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</sheets>
  <definedNames/>
  <calcPr fullCalcOnLoad="1"/>
</workbook>
</file>

<file path=xl/sharedStrings.xml><?xml version="1.0" encoding="utf-8"?>
<sst xmlns="http://schemas.openxmlformats.org/spreadsheetml/2006/main" count="425" uniqueCount="285">
  <si>
    <t>September 29,</t>
  </si>
  <si>
    <t>December 31,</t>
  </si>
  <si>
    <t>September 24,</t>
  </si>
  <si>
    <t>2012</t>
  </si>
  <si>
    <t>2011</t>
  </si>
  <si>
    <t>ASSETS</t>
  </si>
  <si>
    <t>CURRENT ASSETS:</t>
  </si>
  <si>
    <t>Cash and cash equivalents</t>
  </si>
  <si>
    <t>Accounts receivable, net</t>
  </si>
  <si>
    <t>Inventories:</t>
  </si>
  <si>
    <t>Raw materials</t>
  </si>
  <si>
    <t>Finished goods</t>
  </si>
  <si>
    <t>Assets held for sale</t>
  </si>
  <si>
    <t>-</t>
  </si>
  <si>
    <t>Refundable income taxes</t>
  </si>
  <si>
    <t>Other current assets</t>
  </si>
  <si>
    <t>TOTAL CURRENT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</si>
  <si>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</si>
  <si>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</si>
  <si>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</si>
  <si>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</si>
  <si>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</si>
  <si>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</si>
  <si>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Accumulated depreciation and amortization</t>
  </si>
  <si>
    <t>PROPERTY, PLANT AND EQUIPMENT, NET</t>
  </si>
  <si>
    <t>TOTAL ASSETS</t>
  </si>
  <si>
    <t>LIABILITIES AND EQUITY</t>
  </si>
  <si>
    <t>CURRENT LIABILITIES:</t>
  </si>
  <si>
    <t>Accounts payable</t>
  </si>
  <si>
    <t>Accrued liabilities:</t>
  </si>
  <si>
    <t>Compensation and benefits</t>
  </si>
  <si>
    <t>Other</t>
  </si>
  <si>
    <t>Current portion of long-term debt and capital lease obligations</t>
  </si>
  <si>
    <t>TOTAL CURRENT LIABILITIES</t>
  </si>
  <si>
    <t>LONG-TERM DEBT AND CAPITAL LEASE OBLIGATIONS, less current portion</t>
  </si>
  <si>
    <t>DEFERRED INCOME TAXES</t>
  </si>
  <si>
    <t>OTHER LIABILITIES</t>
  </si>
  <si>
    <t>TOTAL LIABILITIES</t>
  </si>
  <si>
    <t>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</si>
  <si>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</si>
  <si>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</si>
  <si>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 19,790,414, 19,623,803 and 19,556,008</t>
  </si>
  <si>
    <t>Additional paid-in capital</t>
  </si>
  <si>
    <t>Retained earnings</t>
  </si>
  <si>
    <t>Accumulated other comprehensive earnings</t>
  </si>
  <si>
    <t>Employee stock notes receivable</t>
  </si>
  <si>
    <t>Noncontrolling interest</t>
  </si>
  <si>
    <t>TOTAL EQUITY</t>
  </si>
  <si>
    <t>TOTAL LIABILITIES AND EQUITY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</si>
  <si>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</si>
  <si>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</si>
  <si>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</si>
  <si>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</si>
  <si>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</si>
  <si>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</si>
  <si>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CANADIAN ANTI-DUMPING DUTY ASSESSMENT</t>
  </si>
  <si>
    <t>NET (GAIN) LOSS ON DISPOSITION OF ASSETS,</t>
  </si>
  <si>
    <t>EARLY RETIREMENT, AND OTHER IMPAIRMENT AND EXIT CHARGES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</si>
  <si>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</si>
  <si>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</si>
  <si>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</si>
  <si>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</si>
  <si>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</si>
  <si>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</si>
  <si>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</si>
  <si>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</si>
  <si>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</si>
  <si>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</si>
  <si>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</si>
  <si>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COMPREHENSIVE INCOME</t>
  </si>
  <si>
    <t>LESS COMPREHENSIVE INCOME ATTRIBUTABLE TO NONCONTROLLING INTEREST</t>
  </si>
  <si>
    <t>COMPREHENSIVE INCOME ATTRIBUTABLE TO CONTROLLING INTEREST</t>
  </si>
  <si>
    <t>Controlling Interest Shareholders' Equity</t>
  </si>
  <si>
    <t>Common Stock</t>
  </si>
  <si>
    <t>Additional Paid-
In Capital</t>
  </si>
  <si>
    <t>Retained 
Earnings</t>
  </si>
  <si>
    <t>Accumulated 
Other 
Comprehensive 
Earnings</t>
  </si>
  <si>
    <t>Employees 
Stock Notes 
Receivable</t>
  </si>
  <si>
    <t>Noncontrolling 
Interest</t>
  </si>
  <si>
    <t>Total</t>
  </si>
  <si>
    <t>Balance at December 25, 2010</t>
  </si>
  <si>
    <t>Net earnings</t>
  </si>
  <si>
    <t>Foreign currency translation adjustment</t>
  </si>
  <si>
    <t>Purchase of additional noncontrolling interest</t>
  </si>
  <si>
    <t>Capital contribution from noncontrolling interest</t>
  </si>
  <si>
    <t>Distributions to noncontrolling interest</t>
  </si>
  <si>
    <t>Cash dividends - $0.200 per share</t>
  </si>
  <si>
    <t>Issuance of 64,989 shares under employee stock plans</t>
  </si>
  <si>
    <t>Issuance of 153,999 shares under stock grant programs</t>
  </si>
  <si>
    <t>Issuance of 5,781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</si>
  <si>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</si>
  <si>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</si>
  <si>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</si>
  <si>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Notes receivable adjustment</t>
  </si>
  <si>
    <t>Payments received on employee stock notes receivable</t>
  </si>
  <si>
    <t>Balance at September 24, 2011</t>
  </si>
  <si>
    <t>Balance at December 31, 2011</t>
  </si>
  <si>
    <t>Issuance of 82,059 shares under employee stock plans</t>
  </si>
  <si>
    <t>Issuance of 51,771 shares under stock grant programs</t>
  </si>
  <si>
    <t>Issuance of 33,525 shares under deferred compensation plans</t>
  </si>
  <si>
    <t>Notes receivable written-off</t>
  </si>
  <si>
    <t>Balance at September 29, 2012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</si>
  <si>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</si>
  <si>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</si>
  <si>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</si>
  <si>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</si>
  <si>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</si>
  <si>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Loss reserve for notes receivable</t>
  </si>
  <si>
    <t>Deferred income tax credit</t>
  </si>
  <si>
    <t>Equity in earnings of investee</t>
  </si>
  <si>
    <t>Net gain on sale or impairment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</si>
  <si>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</si>
  <si>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</si>
  <si>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</si>
  <si>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</si>
  <si>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</si>
  <si>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</si>
  <si>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 of property, plant and equipment</t>
  </si>
  <si>
    <t>Proceeds from sale of property, plant and equipment</t>
  </si>
  <si>
    <t>Acquisitions, net of cash received</t>
  </si>
  <si>
    <t>Purchase of patents</t>
  </si>
  <si>
    <t>Collections of notes receivable</t>
  </si>
  <si>
    <t>Advances of notes receivable</t>
  </si>
  <si>
    <t>Other, net</t>
  </si>
  <si>
    <t>NET CASH FROM INVESTING ACTIVITIES</t>
  </si>
  <si>
    <t>CASH FLOWS FROM FINANCING ACTIVITIES:</t>
  </si>
  <si>
    <t>Net borrowings (repayments) under revolving credit facilities</t>
  </si>
  <si>
    <t>Repayment of long-term debt</t>
  </si>
  <si>
    <t>Debt issuance costs</t>
  </si>
  <si>
    <t>Proceeds from issuance of common stock</t>
  </si>
  <si>
    <t>Dividends paid to shareholders</t>
  </si>
  <si>
    <t>NET CASH FROM FINANCING ACTIVITIES</t>
  </si>
  <si>
    <t>NET CHANGE IN CASH AND CASH EQUIVALENTS</t>
  </si>
  <si>
    <t>CASH AND CASH EQUIVALENTS, BEGINNING OF YEAR</t>
  </si>
  <si>
    <t>CASH AND CASH EQUIVALENTS, END OF PERIOD</t>
  </si>
  <si>
    <t>SUPPLEMENTAL SCHEDULE OF CASH FLOW INFORMATION:</t>
  </si>
  <si>
    <t>Interest paid</t>
  </si>
  <si>
    <t>Income taxes paid</t>
  </si>
  <si>
    <t>NON-CASH FINANCING ACTIVITIES:</t>
  </si>
  <si>
    <t>Common stock issued under deferred compensation plans</t>
  </si>
  <si>
    <t>September 29, 2012</t>
  </si>
  <si>
    <t>September 24, 2011</t>
  </si>
  <si>
    <t>(in thousands)</t>
  </si>
  <si>
    <t>Quoted 
Prices in 
Active 
Markets
(Level 1)</t>
  </si>
  <si>
    <t>Quoted Prices in 
Active Markets
(Level 1)</t>
  </si>
  <si>
    <t>Recurring: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</si>
  <si>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</si>
  <si>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</si>
  <si>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</si>
  <si>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</si>
  <si>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</si>
  <si>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</si>
  <si>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</si>
  <si>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September 29, 
2012</t>
  </si>
  <si>
    <t>December 31, 
2011</t>
  </si>
  <si>
    <t>September 24, 
2011</t>
  </si>
  <si>
    <t>Cost and Earnings in Excess of Billings</t>
  </si>
  <si>
    <t>Billings in Excess of Cost and Earnings</t>
  </si>
  <si>
    <t>September 
29, 2012</t>
  </si>
  <si>
    <t>September 
24, 2011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</si>
  <si>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</si>
  <si>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</si>
  <si>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</si>
  <si>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</si>
  <si>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</si>
  <si>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</si>
  <si>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</si>
  <si>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</si>
  <si>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</si>
  <si>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</si>
  <si>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</si>
  <si>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</si>
  <si>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</si>
  <si>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Description</t>
  </si>
  <si>
    <t>Net Book 
Value</t>
  </si>
  <si>
    <t>Date of Sale</t>
  </si>
  <si>
    <t>Net Sales Price</t>
  </si>
  <si>
    <t>Assets held for sale as of December 25, 2010</t>
  </si>
  <si>
    <t>Additions</t>
  </si>
  <si>
    <t>Transfers to held for use</t>
  </si>
  <si>
    <t>Sale of certain real estate in Indianapolis, Indiana</t>
  </si>
  <si>
    <t>May 17, 2011</t>
  </si>
  <si>
    <t>$0.7 million</t>
  </si>
  <si>
    <t>Assets held for sale as of September 24, 2011</t>
  </si>
  <si>
    <t>Three Months Ended September 29, 2012</t>
  </si>
  <si>
    <t>Eastern and
Western</t>
  </si>
  <si>
    <t>Site-Built</t>
  </si>
  <si>
    <t>All Other</t>
  </si>
  <si>
    <t>Corporate</t>
  </si>
  <si>
    <t>Net sales to outside customers</t>
  </si>
  <si>
    <t>$-</t>
  </si>
  <si>
    <t>Intersegment net sales</t>
  </si>
  <si>
    <t>Segment operating profit (loss)</t>
  </si>
  <si>
    <t>6, 149</t>
  </si>
  <si>
    <t>Three Months Ended September 24, 2011</t>
  </si>
  <si>
    <t>Nine Months Ended September 29, 2012</t>
  </si>
  <si>
    <t>Nine Months Ended September 24, 2011</t>
  </si>
  <si>
    <t>Random Lengths Composite</t>
  </si>
  <si>
    <t>Average 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</si>
  <si>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</si>
  <si>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</si>
  <si>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</si>
  <si>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</si>
  <si>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</si>
  <si>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</si>
  <si>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</si>
  <si>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</si>
  <si>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</si>
  <si>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</si>
  <si>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</si>
  <si>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 change</t>
  </si>
  <si>
    <t>25.3%</t>
  </si>
  <si>
    <t>Year-to-date percentage change</t>
  </si>
  <si>
    <t>14.5%</t>
  </si>
  <si>
    <t>Random Lengths SYP</t>
  </si>
  <si>
    <t>23.4%</t>
  </si>
  <si>
    <t>15.5%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</si>
  <si>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</si>
  <si>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</si>
  <si>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</si>
  <si>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</si>
  <si>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</si>
  <si>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</si>
  <si>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</si>
  <si>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</si>
  <si>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Nine months Ended</t>
  </si>
  <si>
    <t>Net sales</t>
  </si>
  <si>
    <t>100.0%</t>
  </si>
  <si>
    <t>Cost of goods sold</t>
  </si>
  <si>
    <t>Gross profit</t>
  </si>
  <si>
    <t>Selling, general, and administrative expenses</t>
  </si>
  <si>
    <t>Loss contingency for Canadian anti-dumping duty</t>
  </si>
  <si>
    <t>Net (gain) loss on disposition of assets, early retirement, and other impairment and exit charges</t>
  </si>
  <si>
    <t>Earnings from operations</t>
  </si>
  <si>
    <t>Other expense (income), net</t>
  </si>
  <si>
    <t>Earnings before income taxes</t>
  </si>
  <si>
    <t>Income taxes</t>
  </si>
  <si>
    <t>Less net earnings attributable to noncontrolling interest</t>
  </si>
  <si>
    <t>0.8%</t>
  </si>
  <si>
    <t>1.2%</t>
  </si>
  <si>
    <t>1.6%</t>
  </si>
  <si>
    <t>0.4%</t>
  </si>
  <si>
    <t>Market Classification</t>
  </si>
  <si>
    <t>% Change</t>
  </si>
  <si>
    <t>Retail Building Materials</t>
  </si>
  <si>
    <t>Residential Construction</t>
  </si>
  <si>
    <t>Commercial Construction    and Concrete Forming</t>
  </si>
  <si>
    <t>Industrial</t>
  </si>
  <si>
    <t>Manufactured Housing</t>
  </si>
  <si>
    <t>Total Gross Sales</t>
  </si>
  <si>
    <t>Sales Allowances</t>
  </si>
  <si>
    <t>Total Net Sales</t>
  </si>
  <si>
    <t>Value-Added</t>
  </si>
  <si>
    <t>58.5%</t>
  </si>
  <si>
    <t>59.0%</t>
  </si>
  <si>
    <t>58.9%</t>
  </si>
  <si>
    <t>Commodity-Based</t>
  </si>
  <si>
    <t>41.5%</t>
  </si>
  <si>
    <t>41.0%</t>
  </si>
  <si>
    <t>41.1%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</si>
  <si>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</si>
  <si>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</si>
  <si>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</si>
  <si>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</si>
  <si>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</si>
  <si>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</si>
  <si>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</si>
  <si>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</si>
  <si>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</si>
  <si>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</si>
  <si>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</si>
  <si>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July 1 – August 4, 2012(1)</t>
  </si>
  <si>
    <t>August 5 – September 1, 2012</t>
  </si>
  <si>
    <t>September 2 – 29, 2012</t>
  </si>
  <si>
    <t>Date: November 5, 2012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</si>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</sst>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2">
        <v>4908</v>
      </c>
      <c r="D6" s="2"/>
      <c r="G6" s="2">
        <v>11305</v>
      </c>
      <c r="H6" s="2"/>
      <c r="K6" s="2">
        <v>18649</v>
      </c>
      <c r="L6" s="2"/>
    </row>
    <row r="7" spans="1:12" ht="15">
      <c r="A7" t="s">
        <v>8</v>
      </c>
      <c r="D7" s="3">
        <v>191178</v>
      </c>
      <c r="H7" s="3">
        <v>127316</v>
      </c>
      <c r="L7" s="3">
        <v>170030</v>
      </c>
    </row>
    <row r="8" ht="15">
      <c r="A8" t="s">
        <v>9</v>
      </c>
    </row>
    <row r="9" spans="1:12" ht="15">
      <c r="A9" t="s">
        <v>10</v>
      </c>
      <c r="D9" s="3">
        <v>119346</v>
      </c>
      <c r="H9" s="3">
        <v>111526</v>
      </c>
      <c r="L9" s="3">
        <v>106769</v>
      </c>
    </row>
    <row r="10" spans="1:12" ht="15">
      <c r="A10" t="s">
        <v>11</v>
      </c>
      <c r="D10" s="3">
        <v>89792</v>
      </c>
      <c r="H10" s="3">
        <v>83171</v>
      </c>
      <c r="L10" s="3">
        <v>74113</v>
      </c>
    </row>
    <row r="11" spans="4:12" ht="15">
      <c r="D11" s="3">
        <v>209138</v>
      </c>
      <c r="H11" s="3">
        <v>194697</v>
      </c>
      <c r="L11" s="3">
        <v>180882</v>
      </c>
    </row>
    <row r="12" spans="1:12" ht="15">
      <c r="A12" t="s">
        <v>12</v>
      </c>
      <c r="D12" t="s">
        <v>13</v>
      </c>
      <c r="H12" t="s">
        <v>13</v>
      </c>
      <c r="L12" s="3">
        <v>5082</v>
      </c>
    </row>
    <row r="13" spans="1:12" ht="15">
      <c r="A13" t="s">
        <v>14</v>
      </c>
      <c r="D13" s="3">
        <v>1266</v>
      </c>
      <c r="H13" s="3">
        <v>3482</v>
      </c>
      <c r="L13" s="3">
        <v>1779</v>
      </c>
    </row>
    <row r="14" spans="1:12" ht="15">
      <c r="A14" t="s">
        <v>15</v>
      </c>
      <c r="D14" s="3">
        <v>25898</v>
      </c>
      <c r="H14" s="3">
        <v>21394</v>
      </c>
      <c r="L14" s="3">
        <v>23649</v>
      </c>
    </row>
    <row r="15" spans="1:12" ht="15">
      <c r="A15" s="4" t="s">
        <v>16</v>
      </c>
      <c r="D15" s="3">
        <v>432388</v>
      </c>
      <c r="H15" s="3">
        <v>358194</v>
      </c>
      <c r="L15" s="3">
        <v>400071</v>
      </c>
    </row>
    <row r="17" spans="1:12" ht="15">
      <c r="A17" t="s">
        <v>17</v>
      </c>
      <c r="D17" s="3">
        <v>14918</v>
      </c>
      <c r="H17" s="3">
        <v>15380</v>
      </c>
      <c r="L17" s="3">
        <v>11470</v>
      </c>
    </row>
    <row r="18" spans="1:12" ht="15">
      <c r="A18" t="s">
        <v>18</v>
      </c>
      <c r="D18" s="3">
        <v>157966</v>
      </c>
      <c r="H18" s="3">
        <v>154702</v>
      </c>
      <c r="L18" s="3">
        <v>154702</v>
      </c>
    </row>
    <row r="19" spans="1:12" ht="15">
      <c r="A19" t="s">
        <v>19</v>
      </c>
      <c r="D19" s="3">
        <v>2340</v>
      </c>
      <c r="H19" s="3">
        <v>2340</v>
      </c>
      <c r="L19" s="3">
        <v>2340</v>
      </c>
    </row>
    <row r="20" spans="1:12" ht="15">
      <c r="A20" t="s">
        <v>20</v>
      </c>
      <c r="D20" s="3">
        <v>8802</v>
      </c>
      <c r="H20" s="3">
        <v>10924</v>
      </c>
      <c r="L20" s="3">
        <v>11920</v>
      </c>
    </row>
    <row r="21" ht="15">
      <c r="A21" t="s">
        <v>21</v>
      </c>
    </row>
    <row r="22" spans="1:12" ht="15">
      <c r="A22" t="s">
        <v>22</v>
      </c>
      <c r="D22" s="3">
        <v>541473</v>
      </c>
      <c r="H22" s="3">
        <v>537208</v>
      </c>
      <c r="L22" s="3">
        <v>531431</v>
      </c>
    </row>
    <row r="23" spans="1:12" ht="15">
      <c r="A23" t="s">
        <v>23</v>
      </c>
      <c r="D23" s="5">
        <v>-324542</v>
      </c>
      <c r="H23" s="5">
        <v>-314741</v>
      </c>
      <c r="L23" s="5">
        <v>-313511</v>
      </c>
    </row>
    <row r="24" spans="1:12" ht="15">
      <c r="A24" t="s">
        <v>24</v>
      </c>
      <c r="D24" s="3">
        <v>216931</v>
      </c>
      <c r="H24" s="3">
        <v>222467</v>
      </c>
      <c r="L24" s="3">
        <v>217920</v>
      </c>
    </row>
    <row r="25" spans="1:12" ht="15">
      <c r="A25" s="4" t="s">
        <v>25</v>
      </c>
      <c r="C25" s="2">
        <v>833345</v>
      </c>
      <c r="D25" s="2"/>
      <c r="G25" s="2">
        <v>764007</v>
      </c>
      <c r="H25" s="2"/>
      <c r="K25" s="2">
        <v>798423</v>
      </c>
      <c r="L25" s="2"/>
    </row>
    <row r="27" ht="15">
      <c r="A27" t="s">
        <v>26</v>
      </c>
    </row>
    <row r="28" ht="15">
      <c r="A28" t="s">
        <v>27</v>
      </c>
    </row>
    <row r="29" spans="1:12" ht="15">
      <c r="A29" t="s">
        <v>28</v>
      </c>
      <c r="C29" s="2">
        <v>72080</v>
      </c>
      <c r="D29" s="2"/>
      <c r="G29" s="2">
        <v>49433</v>
      </c>
      <c r="H29" s="2"/>
      <c r="K29" s="2">
        <v>65315</v>
      </c>
      <c r="L29" s="2"/>
    </row>
    <row r="30" ht="15">
      <c r="A30" t="s">
        <v>29</v>
      </c>
    </row>
    <row r="31" spans="1:12" ht="15">
      <c r="A31" t="s">
        <v>30</v>
      </c>
      <c r="D31" s="3">
        <v>39743</v>
      </c>
      <c r="H31" s="3">
        <v>30920</v>
      </c>
      <c r="L31" s="3">
        <v>39269</v>
      </c>
    </row>
    <row r="32" spans="1:12" ht="15">
      <c r="A32" t="s">
        <v>31</v>
      </c>
      <c r="D32" s="3">
        <v>17656</v>
      </c>
      <c r="H32" s="3">
        <v>12172</v>
      </c>
      <c r="L32" s="3">
        <v>17554</v>
      </c>
    </row>
    <row r="33" spans="1:12" ht="15">
      <c r="A33" t="s">
        <v>32</v>
      </c>
      <c r="D33" s="3">
        <v>40000</v>
      </c>
      <c r="H33" s="3">
        <v>40270</v>
      </c>
      <c r="L33" s="3">
        <v>266</v>
      </c>
    </row>
    <row r="34" spans="1:12" ht="15">
      <c r="A34" s="4" t="s">
        <v>33</v>
      </c>
      <c r="D34" s="3">
        <v>169479</v>
      </c>
      <c r="H34" s="3">
        <v>132795</v>
      </c>
      <c r="L34" s="3">
        <v>122404</v>
      </c>
    </row>
    <row r="36" spans="1:12" ht="15">
      <c r="A36" t="s">
        <v>34</v>
      </c>
      <c r="D36" s="3">
        <v>15918</v>
      </c>
      <c r="H36" s="3">
        <v>12200</v>
      </c>
      <c r="L36" s="3">
        <v>52200</v>
      </c>
    </row>
    <row r="37" spans="1:12" ht="15">
      <c r="A37" t="s">
        <v>35</v>
      </c>
      <c r="D37" s="3">
        <v>19889</v>
      </c>
      <c r="H37" s="3">
        <v>19049</v>
      </c>
      <c r="L37" s="3">
        <v>20354</v>
      </c>
    </row>
    <row r="38" spans="1:12" ht="15">
      <c r="A38" t="s">
        <v>36</v>
      </c>
      <c r="D38" s="3">
        <v>16342</v>
      </c>
      <c r="H38" s="3">
        <v>17364</v>
      </c>
      <c r="L38" s="3">
        <v>17496</v>
      </c>
    </row>
    <row r="39" spans="1:12" ht="15">
      <c r="A39" s="4" t="s">
        <v>37</v>
      </c>
      <c r="D39" s="3">
        <v>221628</v>
      </c>
      <c r="H39" s="3">
        <v>181408</v>
      </c>
      <c r="L39" s="3">
        <v>212454</v>
      </c>
    </row>
    <row r="41" ht="15">
      <c r="A41" t="s">
        <v>38</v>
      </c>
    </row>
    <row r="42" ht="15">
      <c r="A42" t="s">
        <v>39</v>
      </c>
    </row>
    <row r="43" ht="15">
      <c r="A43" t="s">
        <v>40</v>
      </c>
    </row>
    <row r="44" spans="1:12" ht="15">
      <c r="A44" t="s">
        <v>41</v>
      </c>
      <c r="C44" s="2">
        <v>19790</v>
      </c>
      <c r="D44" s="2"/>
      <c r="G44" s="2">
        <v>19624</v>
      </c>
      <c r="H44" s="2"/>
      <c r="K44" s="2">
        <v>19556</v>
      </c>
      <c r="L44" s="2"/>
    </row>
    <row r="45" spans="1:12" ht="15">
      <c r="A45" t="s">
        <v>42</v>
      </c>
      <c r="D45" s="3">
        <v>148581</v>
      </c>
      <c r="H45" s="3">
        <v>143988</v>
      </c>
      <c r="L45" s="3">
        <v>141849</v>
      </c>
    </row>
    <row r="46" spans="1:12" ht="15">
      <c r="A46" t="s">
        <v>43</v>
      </c>
      <c r="D46" s="3">
        <v>432772</v>
      </c>
      <c r="H46" s="3">
        <v>410848</v>
      </c>
      <c r="L46" s="3">
        <v>416433</v>
      </c>
    </row>
    <row r="47" spans="1:12" ht="15">
      <c r="A47" t="s">
        <v>44</v>
      </c>
      <c r="D47" s="3">
        <v>4554</v>
      </c>
      <c r="H47" s="3">
        <v>3600</v>
      </c>
      <c r="L47" s="3">
        <v>3844</v>
      </c>
    </row>
    <row r="48" spans="1:12" ht="15">
      <c r="A48" t="s">
        <v>45</v>
      </c>
      <c r="D48" s="5">
        <v>-1013</v>
      </c>
      <c r="H48" s="5">
        <v>-1255</v>
      </c>
      <c r="L48" s="5">
        <v>-1439</v>
      </c>
    </row>
    <row r="49" spans="4:12" ht="15">
      <c r="D49" s="3">
        <v>604684</v>
      </c>
      <c r="H49" s="3">
        <v>576805</v>
      </c>
      <c r="L49" s="3">
        <v>580243</v>
      </c>
    </row>
    <row r="50" spans="1:12" ht="15">
      <c r="A50" t="s">
        <v>46</v>
      </c>
      <c r="D50" s="3">
        <v>7033</v>
      </c>
      <c r="H50" s="3">
        <v>5794</v>
      </c>
      <c r="L50" s="3">
        <v>5726</v>
      </c>
    </row>
    <row r="51" spans="1:12" ht="15">
      <c r="A51" s="4" t="s">
        <v>47</v>
      </c>
      <c r="D51" s="3">
        <v>611717</v>
      </c>
      <c r="H51" s="3">
        <v>582599</v>
      </c>
      <c r="L51" s="3">
        <v>585969</v>
      </c>
    </row>
    <row r="52" spans="1:12" ht="15">
      <c r="A52" s="4" t="s">
        <v>48</v>
      </c>
      <c r="C52" s="2">
        <v>833345</v>
      </c>
      <c r="D52" s="2"/>
      <c r="G52" s="2">
        <v>764007</v>
      </c>
      <c r="H52" s="2"/>
      <c r="K52" s="2">
        <v>798423</v>
      </c>
      <c r="L52" s="2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5:D25"/>
    <mergeCell ref="G25:H25"/>
    <mergeCell ref="K25:L25"/>
    <mergeCell ref="C29:D29"/>
    <mergeCell ref="G29:H29"/>
    <mergeCell ref="K29:L29"/>
    <mergeCell ref="C44:D44"/>
    <mergeCell ref="G44:H44"/>
    <mergeCell ref="K44:L44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380550</v>
      </c>
      <c r="D4" s="2"/>
      <c r="G4" s="2">
        <v>49760</v>
      </c>
      <c r="H4" s="2"/>
      <c r="K4" s="2">
        <v>38631</v>
      </c>
      <c r="L4" s="2"/>
      <c r="O4" s="1" t="s">
        <v>190</v>
      </c>
      <c r="P4" s="1"/>
      <c r="T4" s="3">
        <v>468941</v>
      </c>
    </row>
    <row r="5" spans="1:20" ht="15">
      <c r="A5" t="s">
        <v>191</v>
      </c>
      <c r="D5" s="3">
        <v>19150</v>
      </c>
      <c r="H5" s="3">
        <v>5936</v>
      </c>
      <c r="L5" s="3">
        <v>5644</v>
      </c>
      <c r="P5" t="s">
        <v>13</v>
      </c>
      <c r="T5" s="3">
        <v>30730</v>
      </c>
    </row>
    <row r="6" spans="1:20" ht="15">
      <c r="A6" t="s">
        <v>192</v>
      </c>
      <c r="D6" s="3">
        <v>7656</v>
      </c>
      <c r="H6" s="3">
        <v>214</v>
      </c>
      <c r="L6" s="5">
        <v>-2527</v>
      </c>
      <c r="P6" s="3">
        <v>4795</v>
      </c>
      <c r="T6" s="3">
        <v>10138</v>
      </c>
    </row>
  </sheetData>
  <sheetProtection selectLockedCells="1" selectUnlockedCells="1"/>
  <mergeCells count="10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1268162</v>
      </c>
      <c r="D4" s="2"/>
      <c r="G4" s="2">
        <v>160561</v>
      </c>
      <c r="H4" s="2"/>
      <c r="K4" s="2">
        <v>155447</v>
      </c>
      <c r="L4" s="2"/>
      <c r="O4" s="1" t="s">
        <v>190</v>
      </c>
      <c r="P4" s="1"/>
      <c r="S4" s="2">
        <v>1584170</v>
      </c>
      <c r="T4" s="2"/>
    </row>
    <row r="5" spans="1:20" ht="15">
      <c r="A5" t="s">
        <v>191</v>
      </c>
      <c r="D5" s="3">
        <v>49387</v>
      </c>
      <c r="H5" s="3">
        <v>13916</v>
      </c>
      <c r="L5" s="3">
        <v>11619</v>
      </c>
      <c r="P5" t="s">
        <v>13</v>
      </c>
      <c r="T5" s="3">
        <v>74922</v>
      </c>
    </row>
    <row r="6" spans="1:20" ht="15">
      <c r="A6" t="s">
        <v>192</v>
      </c>
      <c r="D6" s="3">
        <v>45395</v>
      </c>
      <c r="H6" s="3">
        <v>858</v>
      </c>
      <c r="L6" s="5">
        <v>-4150</v>
      </c>
      <c r="P6" s="3">
        <v>3519</v>
      </c>
      <c r="T6" s="3">
        <v>45622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196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1152450</v>
      </c>
      <c r="D4" s="2"/>
      <c r="G4" s="2">
        <v>133953</v>
      </c>
      <c r="H4" s="2"/>
      <c r="K4" s="2">
        <v>113910</v>
      </c>
      <c r="L4" s="2"/>
      <c r="O4" s="1" t="s">
        <v>190</v>
      </c>
      <c r="P4" s="1"/>
      <c r="S4" s="2">
        <v>1400313</v>
      </c>
      <c r="T4" s="2"/>
    </row>
    <row r="5" spans="1:20" ht="15">
      <c r="A5" t="s">
        <v>191</v>
      </c>
      <c r="D5" s="3">
        <v>62494</v>
      </c>
      <c r="H5" s="3">
        <v>18883</v>
      </c>
      <c r="L5" s="3">
        <v>26491</v>
      </c>
      <c r="P5" t="s">
        <v>13</v>
      </c>
      <c r="T5" s="3">
        <v>107868</v>
      </c>
    </row>
    <row r="6" spans="1:20" ht="15">
      <c r="A6" t="s">
        <v>192</v>
      </c>
      <c r="D6" s="3">
        <v>16593</v>
      </c>
      <c r="H6" s="5">
        <v>-5586</v>
      </c>
      <c r="L6" s="5">
        <v>-4602</v>
      </c>
      <c r="P6" s="3">
        <v>6429</v>
      </c>
      <c r="T6" s="3">
        <v>12834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197</v>
      </c>
      <c r="D2" s="1"/>
      <c r="E2" s="1"/>
      <c r="F2" s="1"/>
      <c r="G2" s="1"/>
      <c r="H2" s="1"/>
    </row>
    <row r="3" spans="3:8" ht="15">
      <c r="C3" s="1" t="s">
        <v>198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199</v>
      </c>
      <c r="C6" s="2">
        <v>281</v>
      </c>
      <c r="D6" s="2"/>
      <c r="G6" s="2">
        <v>301</v>
      </c>
      <c r="H6" s="2"/>
    </row>
    <row r="7" spans="1:8" ht="15">
      <c r="A7" t="s">
        <v>200</v>
      </c>
      <c r="D7" s="3">
        <v>286</v>
      </c>
      <c r="H7" s="3">
        <v>296</v>
      </c>
    </row>
    <row r="8" spans="1:8" ht="15">
      <c r="A8" t="s">
        <v>201</v>
      </c>
      <c r="D8" s="3">
        <v>300</v>
      </c>
      <c r="H8" s="3">
        <v>294</v>
      </c>
    </row>
    <row r="9" spans="1:8" ht="15">
      <c r="A9" t="s">
        <v>202</v>
      </c>
      <c r="D9" s="3">
        <v>308</v>
      </c>
      <c r="H9" s="3">
        <v>275</v>
      </c>
    </row>
    <row r="10" spans="1:8" ht="15">
      <c r="A10" t="s">
        <v>203</v>
      </c>
      <c r="D10" s="3">
        <v>342</v>
      </c>
      <c r="H10" s="3">
        <v>259</v>
      </c>
    </row>
    <row r="11" spans="1:8" ht="15">
      <c r="A11" t="s">
        <v>204</v>
      </c>
      <c r="D11" s="3">
        <v>330</v>
      </c>
      <c r="H11" s="3">
        <v>262</v>
      </c>
    </row>
    <row r="12" spans="1:8" ht="15">
      <c r="A12" t="s">
        <v>205</v>
      </c>
      <c r="D12" s="3">
        <v>323</v>
      </c>
      <c r="H12" s="3">
        <v>269</v>
      </c>
    </row>
    <row r="13" spans="1:8" ht="15">
      <c r="A13" t="s">
        <v>206</v>
      </c>
      <c r="D13" s="3">
        <v>340</v>
      </c>
      <c r="H13" s="3">
        <v>265</v>
      </c>
    </row>
    <row r="14" spans="1:8" ht="15">
      <c r="A14" t="s">
        <v>207</v>
      </c>
      <c r="D14" s="3">
        <v>332</v>
      </c>
      <c r="H14" s="3">
        <v>262</v>
      </c>
    </row>
    <row r="16" spans="1:8" ht="15">
      <c r="A16" t="s">
        <v>208</v>
      </c>
      <c r="C16" s="2">
        <v>332</v>
      </c>
      <c r="D16" s="2"/>
      <c r="G16" s="2">
        <v>265</v>
      </c>
      <c r="H16" s="2"/>
    </row>
    <row r="17" spans="1:8" ht="15">
      <c r="A17" t="s">
        <v>209</v>
      </c>
      <c r="D17" s="3">
        <v>316</v>
      </c>
      <c r="H17" s="3">
        <v>276</v>
      </c>
    </row>
    <row r="19" spans="1:4" ht="15">
      <c r="A19" t="s">
        <v>210</v>
      </c>
      <c r="D19" t="s">
        <v>211</v>
      </c>
    </row>
    <row r="20" spans="1:4" ht="15">
      <c r="A20" t="s">
        <v>212</v>
      </c>
      <c r="D20" t="s">
        <v>213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214</v>
      </c>
      <c r="D2" s="1"/>
      <c r="E2" s="1"/>
      <c r="F2" s="1"/>
      <c r="G2" s="1"/>
      <c r="H2" s="1"/>
    </row>
    <row r="3" spans="3:8" ht="15">
      <c r="C3" s="1" t="s">
        <v>198</v>
      </c>
      <c r="D3" s="1"/>
      <c r="E3" s="1"/>
      <c r="F3" s="1"/>
      <c r="G3" s="1"/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199</v>
      </c>
      <c r="C6" s="2">
        <v>269</v>
      </c>
      <c r="D6" s="2"/>
      <c r="G6" s="2">
        <v>282</v>
      </c>
      <c r="H6" s="2"/>
    </row>
    <row r="7" spans="1:8" ht="15">
      <c r="A7" t="s">
        <v>200</v>
      </c>
      <c r="D7" s="3">
        <v>278</v>
      </c>
      <c r="H7" s="3">
        <v>289</v>
      </c>
    </row>
    <row r="8" spans="1:8" ht="15">
      <c r="A8" t="s">
        <v>201</v>
      </c>
      <c r="D8" s="3">
        <v>300</v>
      </c>
      <c r="H8" s="3">
        <v>290</v>
      </c>
    </row>
    <row r="9" spans="1:8" ht="15">
      <c r="A9" t="s">
        <v>202</v>
      </c>
      <c r="D9" s="3">
        <v>314</v>
      </c>
      <c r="H9" s="3">
        <v>266</v>
      </c>
    </row>
    <row r="10" spans="1:8" ht="15">
      <c r="A10" t="s">
        <v>203</v>
      </c>
      <c r="D10" s="3">
        <v>341</v>
      </c>
      <c r="H10" s="3">
        <v>254</v>
      </c>
    </row>
    <row r="11" spans="1:8" ht="15">
      <c r="A11" t="s">
        <v>204</v>
      </c>
      <c r="D11" s="3">
        <v>314</v>
      </c>
      <c r="H11" s="3">
        <v>246</v>
      </c>
    </row>
    <row r="12" spans="1:8" ht="15">
      <c r="A12" t="s">
        <v>205</v>
      </c>
      <c r="D12" s="3">
        <v>300</v>
      </c>
      <c r="H12" s="3">
        <v>253</v>
      </c>
    </row>
    <row r="13" spans="1:8" ht="15">
      <c r="A13" t="s">
        <v>206</v>
      </c>
      <c r="D13" s="3">
        <v>315</v>
      </c>
      <c r="H13" s="3">
        <v>263</v>
      </c>
    </row>
    <row r="14" spans="1:8" ht="15">
      <c r="A14" t="s">
        <v>207</v>
      </c>
      <c r="D14" s="3">
        <v>319</v>
      </c>
      <c r="H14" s="3">
        <v>239</v>
      </c>
    </row>
    <row r="16" spans="1:8" ht="15">
      <c r="A16" t="s">
        <v>208</v>
      </c>
      <c r="C16" s="2">
        <v>311</v>
      </c>
      <c r="D16" s="2"/>
      <c r="G16" s="2">
        <v>252</v>
      </c>
      <c r="H16" s="2"/>
    </row>
    <row r="17" spans="1:8" ht="15">
      <c r="A17" t="s">
        <v>209</v>
      </c>
      <c r="D17" s="3">
        <v>306</v>
      </c>
      <c r="H17" s="3">
        <v>265</v>
      </c>
    </row>
    <row r="19" spans="1:4" ht="15">
      <c r="A19" t="s">
        <v>210</v>
      </c>
      <c r="D19" t="s">
        <v>215</v>
      </c>
    </row>
    <row r="20" spans="1:4" ht="15">
      <c r="A20" t="s">
        <v>212</v>
      </c>
      <c r="D20" t="s">
        <v>216</v>
      </c>
    </row>
  </sheetData>
  <sheetProtection selectLockedCells="1" selectUnlockedCells="1"/>
  <mergeCells count="10">
    <mergeCell ref="C2:H2"/>
    <mergeCell ref="C3:H3"/>
    <mergeCell ref="C4:D4"/>
    <mergeCell ref="G4:H4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217</v>
      </c>
      <c r="D2" s="1"/>
      <c r="G2" s="1" t="s">
        <v>218</v>
      </c>
      <c r="H2" s="1"/>
    </row>
    <row r="3" spans="3:8" ht="15">
      <c r="C3" s="1"/>
      <c r="D3" s="1"/>
      <c r="G3" s="1"/>
      <c r="H3" s="1"/>
    </row>
    <row r="4" spans="1:8" ht="15">
      <c r="A4" t="s">
        <v>219</v>
      </c>
      <c r="C4" s="2">
        <v>300</v>
      </c>
      <c r="D4" s="2"/>
      <c r="G4" s="2">
        <v>400</v>
      </c>
      <c r="H4" s="2"/>
    </row>
    <row r="5" spans="1:8" ht="15">
      <c r="A5" t="s">
        <v>220</v>
      </c>
      <c r="D5" s="3">
        <v>50</v>
      </c>
      <c r="H5" s="3">
        <v>50</v>
      </c>
    </row>
    <row r="6" spans="1:8" ht="15">
      <c r="A6" t="e">
        <f>#N/A</f>
        <v>#VALUE!</v>
      </c>
      <c r="D6" s="3">
        <v>350</v>
      </c>
      <c r="H6" s="3">
        <v>450</v>
      </c>
    </row>
    <row r="7" spans="1:8" ht="15">
      <c r="A7" t="s">
        <v>221</v>
      </c>
      <c r="D7" s="3">
        <v>50</v>
      </c>
      <c r="H7" s="3">
        <v>50</v>
      </c>
    </row>
    <row r="8" spans="1:8" ht="15">
      <c r="A8" t="e">
        <f>#N/A</f>
        <v>#VALUE!</v>
      </c>
      <c r="C8" s="2">
        <v>400</v>
      </c>
      <c r="D8" s="2"/>
      <c r="G8" s="2">
        <v>500</v>
      </c>
      <c r="H8" s="2"/>
    </row>
    <row r="9" spans="1:8" ht="15">
      <c r="A9" t="s">
        <v>222</v>
      </c>
      <c r="D9" t="s">
        <v>223</v>
      </c>
      <c r="H9" t="s">
        <v>224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225</v>
      </c>
      <c r="L2" s="1"/>
      <c r="M2" s="1"/>
      <c r="N2" s="1"/>
      <c r="O2" s="1"/>
      <c r="P2" s="1"/>
    </row>
    <row r="3" spans="3:16" ht="15" customHeight="1">
      <c r="C3" s="7" t="s">
        <v>153</v>
      </c>
      <c r="D3" s="7"/>
      <c r="G3" s="7" t="s">
        <v>155</v>
      </c>
      <c r="H3" s="7"/>
      <c r="K3" s="7" t="s">
        <v>153</v>
      </c>
      <c r="L3" s="7"/>
      <c r="O3" s="7" t="s">
        <v>155</v>
      </c>
      <c r="P3" s="7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226</v>
      </c>
      <c r="D5" t="s">
        <v>227</v>
      </c>
      <c r="H5" t="s">
        <v>227</v>
      </c>
      <c r="L5" t="s">
        <v>227</v>
      </c>
      <c r="P5" t="s">
        <v>227</v>
      </c>
    </row>
    <row r="6" spans="1:16" ht="15">
      <c r="A6" t="s">
        <v>228</v>
      </c>
      <c r="D6" s="9">
        <v>89.6</v>
      </c>
      <c r="H6" s="9">
        <v>88.4</v>
      </c>
      <c r="L6" s="9">
        <v>88.6</v>
      </c>
      <c r="P6" s="9">
        <v>89.1</v>
      </c>
    </row>
    <row r="7" spans="1:16" ht="15">
      <c r="A7" t="s">
        <v>229</v>
      </c>
      <c r="D7" s="9">
        <v>10.4</v>
      </c>
      <c r="H7" s="9">
        <v>11.6</v>
      </c>
      <c r="L7" s="9">
        <v>11.4</v>
      </c>
      <c r="P7" s="9">
        <v>10.9</v>
      </c>
    </row>
    <row r="8" spans="1:16" ht="15">
      <c r="A8" t="s">
        <v>230</v>
      </c>
      <c r="D8" s="9">
        <v>8.3</v>
      </c>
      <c r="H8" s="9">
        <v>9.4</v>
      </c>
      <c r="L8" s="9">
        <v>8.8</v>
      </c>
      <c r="P8" s="9">
        <v>9.7</v>
      </c>
    </row>
    <row r="9" spans="1:16" ht="15">
      <c r="A9" t="s">
        <v>231</v>
      </c>
      <c r="D9" s="9">
        <v>0.4</v>
      </c>
      <c r="H9" t="s">
        <v>13</v>
      </c>
      <c r="L9" s="9">
        <v>0.1</v>
      </c>
      <c r="P9" t="s">
        <v>13</v>
      </c>
    </row>
    <row r="10" spans="1:16" ht="15">
      <c r="A10" t="s">
        <v>232</v>
      </c>
      <c r="D10" s="9">
        <v>0.1</v>
      </c>
      <c r="H10" s="9">
        <v>0</v>
      </c>
      <c r="L10" s="10">
        <v>-0.4</v>
      </c>
      <c r="P10" s="9">
        <v>0.30000000000000004</v>
      </c>
    </row>
    <row r="11" spans="1:16" ht="15">
      <c r="A11" t="s">
        <v>233</v>
      </c>
      <c r="D11" s="9">
        <v>1.6</v>
      </c>
      <c r="H11" s="9">
        <v>2.2</v>
      </c>
      <c r="L11" s="9">
        <v>2.9</v>
      </c>
      <c r="P11" s="9">
        <v>0.9</v>
      </c>
    </row>
    <row r="12" spans="1:16" ht="15">
      <c r="A12" t="s">
        <v>234</v>
      </c>
      <c r="D12" s="9">
        <v>0.1</v>
      </c>
      <c r="H12" s="9">
        <v>0.2</v>
      </c>
      <c r="L12" s="9">
        <v>0.2</v>
      </c>
      <c r="P12" s="9">
        <v>0.2</v>
      </c>
    </row>
    <row r="13" spans="1:16" ht="15">
      <c r="A13" t="s">
        <v>235</v>
      </c>
      <c r="D13" s="9">
        <v>1.4</v>
      </c>
      <c r="H13" s="9">
        <v>2</v>
      </c>
      <c r="L13" s="9">
        <v>2.7</v>
      </c>
      <c r="P13" s="9">
        <v>0.8</v>
      </c>
    </row>
    <row r="14" spans="1:16" ht="15">
      <c r="A14" t="s">
        <v>236</v>
      </c>
      <c r="D14" s="9">
        <v>0.5</v>
      </c>
      <c r="H14" s="9">
        <v>0.7</v>
      </c>
      <c r="L14" s="9">
        <v>1</v>
      </c>
      <c r="P14" s="9">
        <v>0.30000000000000004</v>
      </c>
    </row>
    <row r="15" spans="1:16" ht="15">
      <c r="A15" t="s">
        <v>81</v>
      </c>
      <c r="D15" s="9">
        <v>0.9</v>
      </c>
      <c r="H15" s="9">
        <v>1.3</v>
      </c>
      <c r="L15" s="9">
        <v>1.7000000000000002</v>
      </c>
      <c r="P15" s="9">
        <v>0.5</v>
      </c>
    </row>
    <row r="16" spans="1:16" ht="15">
      <c r="A16" t="s">
        <v>237</v>
      </c>
      <c r="D16" s="10">
        <v>-0.1</v>
      </c>
      <c r="H16" s="10">
        <v>-0.1</v>
      </c>
      <c r="L16" s="10">
        <v>-0.1</v>
      </c>
      <c r="P16" s="10">
        <v>-0.1</v>
      </c>
    </row>
    <row r="17" spans="1:16" ht="15">
      <c r="A17" t="s">
        <v>161</v>
      </c>
      <c r="D17" t="s">
        <v>238</v>
      </c>
      <c r="H17" t="s">
        <v>239</v>
      </c>
      <c r="L17" t="s">
        <v>240</v>
      </c>
      <c r="P17" t="s">
        <v>241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49</v>
      </c>
      <c r="D2" s="1"/>
      <c r="E2" s="1"/>
      <c r="F2" s="1"/>
      <c r="G2" s="1"/>
      <c r="H2" s="1"/>
      <c r="I2" s="1"/>
      <c r="J2" s="1"/>
      <c r="K2" s="1"/>
      <c r="L2" s="1"/>
      <c r="O2" s="1" t="s">
        <v>50</v>
      </c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t="s">
        <v>242</v>
      </c>
      <c r="C3" s="7" t="s">
        <v>158</v>
      </c>
      <c r="D3" s="7"/>
      <c r="G3" s="7" t="s">
        <v>159</v>
      </c>
      <c r="H3" s="7"/>
      <c r="K3" s="1" t="s">
        <v>243</v>
      </c>
      <c r="L3" s="1"/>
      <c r="O3" s="7" t="s">
        <v>158</v>
      </c>
      <c r="P3" s="7"/>
      <c r="S3" s="7" t="s">
        <v>159</v>
      </c>
      <c r="T3" s="7"/>
      <c r="W3" s="1" t="s">
        <v>243</v>
      </c>
      <c r="X3" s="1"/>
    </row>
    <row r="4" spans="1:24" ht="15">
      <c r="A4" t="s">
        <v>244</v>
      </c>
      <c r="C4" s="2">
        <v>204368</v>
      </c>
      <c r="D4" s="2"/>
      <c r="G4" s="2">
        <v>210874</v>
      </c>
      <c r="H4" s="2"/>
      <c r="L4" s="10">
        <v>-3.1</v>
      </c>
      <c r="O4" s="2">
        <v>682016</v>
      </c>
      <c r="P4" s="2"/>
      <c r="S4" s="2">
        <v>673614</v>
      </c>
      <c r="T4" s="2"/>
      <c r="X4" s="9">
        <v>1.3</v>
      </c>
    </row>
    <row r="5" spans="1:24" ht="15">
      <c r="A5" t="s">
        <v>245</v>
      </c>
      <c r="D5" s="3">
        <v>69648</v>
      </c>
      <c r="H5" s="3">
        <v>52066</v>
      </c>
      <c r="L5" s="9">
        <v>33.8</v>
      </c>
      <c r="P5" s="3">
        <v>181750</v>
      </c>
      <c r="T5" s="3">
        <v>156508</v>
      </c>
      <c r="X5" s="9">
        <v>16.1</v>
      </c>
    </row>
    <row r="6" spans="1:24" ht="15">
      <c r="A6" t="s">
        <v>246</v>
      </c>
      <c r="D6" s="3">
        <v>23850</v>
      </c>
      <c r="H6" s="3">
        <v>21415</v>
      </c>
      <c r="L6" s="9">
        <v>11.4</v>
      </c>
      <c r="P6" s="3">
        <v>68236</v>
      </c>
      <c r="T6" s="3">
        <v>57206</v>
      </c>
      <c r="X6" s="9">
        <v>19.3</v>
      </c>
    </row>
    <row r="7" spans="1:24" ht="15">
      <c r="A7" t="s">
        <v>247</v>
      </c>
      <c r="D7" s="3">
        <v>153906</v>
      </c>
      <c r="H7" s="3">
        <v>128219</v>
      </c>
      <c r="L7" s="9">
        <v>20</v>
      </c>
      <c r="P7" s="3">
        <v>444499</v>
      </c>
      <c r="T7" s="3">
        <v>363975</v>
      </c>
      <c r="X7" s="9">
        <v>22.1</v>
      </c>
    </row>
    <row r="8" spans="1:24" ht="15">
      <c r="A8" t="s">
        <v>248</v>
      </c>
      <c r="D8" s="3">
        <v>89023</v>
      </c>
      <c r="H8" s="3">
        <v>65717</v>
      </c>
      <c r="L8" s="9">
        <v>35.5</v>
      </c>
      <c r="P8" s="3">
        <v>232755</v>
      </c>
      <c r="T8" s="3">
        <v>177371</v>
      </c>
      <c r="X8" s="9">
        <v>31.2</v>
      </c>
    </row>
    <row r="9" spans="1:24" ht="15">
      <c r="A9" s="4" t="s">
        <v>249</v>
      </c>
      <c r="D9" s="3">
        <v>540795</v>
      </c>
      <c r="H9" s="3">
        <v>478291</v>
      </c>
      <c r="L9" s="9">
        <v>13.1</v>
      </c>
      <c r="P9" s="3">
        <v>1609256</v>
      </c>
      <c r="T9" s="3">
        <v>1428674</v>
      </c>
      <c r="X9" s="9">
        <v>12.6</v>
      </c>
    </row>
    <row r="10" spans="1:20" ht="15">
      <c r="A10" t="s">
        <v>250</v>
      </c>
      <c r="D10" s="5">
        <v>-7429</v>
      </c>
      <c r="H10" s="5">
        <v>-9350</v>
      </c>
      <c r="P10" s="5">
        <v>-25086</v>
      </c>
      <c r="T10" s="5">
        <v>-28361</v>
      </c>
    </row>
    <row r="11" spans="1:24" ht="15">
      <c r="A11" s="4" t="s">
        <v>251</v>
      </c>
      <c r="C11" s="2">
        <v>533366</v>
      </c>
      <c r="D11" s="2"/>
      <c r="G11" s="2">
        <v>468941</v>
      </c>
      <c r="H11" s="2"/>
      <c r="L11" s="9">
        <v>13.7</v>
      </c>
      <c r="O11" s="2">
        <v>1584170</v>
      </c>
      <c r="P11" s="2"/>
      <c r="S11" s="2">
        <v>1400313</v>
      </c>
      <c r="T11" s="2"/>
      <c r="X11" s="9">
        <v>13.1</v>
      </c>
    </row>
  </sheetData>
  <sheetProtection selectLockedCells="1" selectUnlockedCells="1"/>
  <mergeCells count="16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O4:P4"/>
    <mergeCell ref="S4:T4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 customHeight="1">
      <c r="C3" s="7" t="s">
        <v>158</v>
      </c>
      <c r="D3" s="7"/>
      <c r="G3" s="7" t="s">
        <v>159</v>
      </c>
      <c r="H3" s="7"/>
      <c r="K3" s="7" t="s">
        <v>158</v>
      </c>
      <c r="L3" s="7"/>
      <c r="O3" s="7" t="s">
        <v>159</v>
      </c>
      <c r="P3" s="7"/>
    </row>
    <row r="4" spans="3:16" ht="15">
      <c r="C4" s="1"/>
      <c r="D4" s="1"/>
      <c r="G4" s="1"/>
      <c r="H4" s="1"/>
      <c r="K4" s="1"/>
      <c r="L4" s="1"/>
      <c r="O4" s="1"/>
      <c r="P4" s="1"/>
    </row>
    <row r="5" spans="1:16" ht="15">
      <c r="A5" t="s">
        <v>252</v>
      </c>
      <c r="D5" t="s">
        <v>253</v>
      </c>
      <c r="H5" t="s">
        <v>254</v>
      </c>
      <c r="L5" t="s">
        <v>255</v>
      </c>
      <c r="P5" t="s">
        <v>254</v>
      </c>
    </row>
    <row r="6" spans="1:16" ht="15">
      <c r="A6" t="s">
        <v>256</v>
      </c>
      <c r="D6" t="s">
        <v>257</v>
      </c>
      <c r="H6" t="s">
        <v>258</v>
      </c>
      <c r="L6" t="s">
        <v>259</v>
      </c>
      <c r="P6" t="s">
        <v>258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50</v>
      </c>
      <c r="D2" s="1"/>
      <c r="E2" s="1"/>
      <c r="F2" s="1"/>
      <c r="G2" s="1"/>
      <c r="H2" s="1"/>
    </row>
    <row r="3" spans="3:8" ht="15">
      <c r="C3" s="1" t="s">
        <v>140</v>
      </c>
      <c r="D3" s="1"/>
      <c r="G3" s="1" t="s">
        <v>141</v>
      </c>
      <c r="H3" s="1"/>
    </row>
    <row r="4" spans="1:8" ht="15">
      <c r="A4" t="s">
        <v>260</v>
      </c>
      <c r="C4" s="2">
        <v>2846</v>
      </c>
      <c r="D4" s="2"/>
      <c r="G4" s="2">
        <v>2125</v>
      </c>
      <c r="H4" s="2"/>
    </row>
    <row r="5" spans="1:8" ht="15">
      <c r="A5" t="s">
        <v>261</v>
      </c>
      <c r="D5" s="5">
        <v>-9968</v>
      </c>
      <c r="H5" s="5">
        <v>-19997</v>
      </c>
    </row>
    <row r="6" spans="1:8" ht="15">
      <c r="A6" t="s">
        <v>262</v>
      </c>
      <c r="D6" s="3">
        <v>725</v>
      </c>
      <c r="H6" s="5">
        <v>-6842</v>
      </c>
    </row>
    <row r="7" spans="1:8" ht="15">
      <c r="A7" t="s">
        <v>263</v>
      </c>
      <c r="D7" s="5">
        <v>-6397</v>
      </c>
      <c r="H7" s="5">
        <v>-24714</v>
      </c>
    </row>
    <row r="8" spans="1:8" ht="15">
      <c r="A8" t="s">
        <v>264</v>
      </c>
      <c r="D8" s="3">
        <v>11305</v>
      </c>
      <c r="H8" s="3">
        <v>43363</v>
      </c>
    </row>
    <row r="9" spans="1:8" ht="15">
      <c r="A9" t="s">
        <v>265</v>
      </c>
      <c r="C9" s="2">
        <v>4908</v>
      </c>
      <c r="D9" s="2"/>
      <c r="G9" s="2">
        <v>18649</v>
      </c>
      <c r="H9" s="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>
      <c r="C3" s="1" t="s">
        <v>0</v>
      </c>
      <c r="D3" s="1"/>
      <c r="G3" s="1" t="s">
        <v>2</v>
      </c>
      <c r="H3" s="1"/>
      <c r="K3" s="1" t="s">
        <v>0</v>
      </c>
      <c r="L3" s="1"/>
      <c r="O3" s="1" t="s">
        <v>2</v>
      </c>
      <c r="P3" s="1"/>
    </row>
    <row r="4" spans="3:16" ht="15">
      <c r="C4" s="1" t="s">
        <v>3</v>
      </c>
      <c r="D4" s="1"/>
      <c r="G4" s="1" t="s">
        <v>4</v>
      </c>
      <c r="H4" s="1"/>
      <c r="K4" s="1" t="s">
        <v>3</v>
      </c>
      <c r="L4" s="1"/>
      <c r="O4" s="1" t="s">
        <v>4</v>
      </c>
      <c r="P4" s="1"/>
    </row>
    <row r="5" spans="3:16" ht="15">
      <c r="C5" s="1"/>
      <c r="D5" s="1"/>
      <c r="G5" s="1"/>
      <c r="H5" s="1"/>
      <c r="K5" s="1"/>
      <c r="L5" s="1"/>
      <c r="O5" s="1"/>
      <c r="P5" s="1"/>
    </row>
    <row r="6" spans="1:16" ht="15">
      <c r="A6" t="s">
        <v>51</v>
      </c>
      <c r="C6" s="2">
        <v>533366</v>
      </c>
      <c r="D6" s="2"/>
      <c r="G6" s="2">
        <v>468941</v>
      </c>
      <c r="H6" s="2"/>
      <c r="K6" s="2">
        <v>1584170</v>
      </c>
      <c r="L6" s="2"/>
      <c r="O6" s="2">
        <v>1400313</v>
      </c>
      <c r="P6" s="2"/>
    </row>
    <row r="8" spans="1:16" ht="15">
      <c r="A8" t="s">
        <v>52</v>
      </c>
      <c r="D8" s="3">
        <v>478139</v>
      </c>
      <c r="H8" s="3">
        <v>414583</v>
      </c>
      <c r="L8" s="3">
        <v>1403530</v>
      </c>
      <c r="P8" s="3">
        <v>1247954</v>
      </c>
    </row>
    <row r="10" spans="1:16" ht="15">
      <c r="A10" t="s">
        <v>53</v>
      </c>
      <c r="D10" s="3">
        <v>55227</v>
      </c>
      <c r="H10" s="3">
        <v>54358</v>
      </c>
      <c r="L10" s="3">
        <v>180640</v>
      </c>
      <c r="P10" s="3">
        <v>152359</v>
      </c>
    </row>
    <row r="12" spans="1:16" ht="15">
      <c r="A12" t="s">
        <v>54</v>
      </c>
      <c r="D12" s="3">
        <v>45186</v>
      </c>
      <c r="H12" s="3">
        <v>44013</v>
      </c>
      <c r="L12" s="3">
        <v>140070</v>
      </c>
      <c r="P12" s="3">
        <v>135829</v>
      </c>
    </row>
    <row r="13" spans="1:16" ht="15">
      <c r="A13" t="s">
        <v>55</v>
      </c>
      <c r="D13" s="3">
        <v>2000</v>
      </c>
      <c r="H13" t="s">
        <v>13</v>
      </c>
      <c r="L13" s="3">
        <v>2000</v>
      </c>
      <c r="P13" t="s">
        <v>13</v>
      </c>
    </row>
    <row r="14" ht="15">
      <c r="A14" t="s">
        <v>56</v>
      </c>
    </row>
    <row r="15" spans="1:16" ht="15">
      <c r="A15" t="s">
        <v>57</v>
      </c>
      <c r="D15" s="5">
        <v>-269</v>
      </c>
      <c r="H15" s="3">
        <v>207</v>
      </c>
      <c r="L15" s="5">
        <v>-7052</v>
      </c>
      <c r="P15" s="3">
        <v>3696</v>
      </c>
    </row>
    <row r="17" spans="1:16" ht="15">
      <c r="A17" t="s">
        <v>58</v>
      </c>
      <c r="D17" s="3">
        <v>8310</v>
      </c>
      <c r="H17" s="3">
        <v>10138</v>
      </c>
      <c r="L17" s="3">
        <v>45622</v>
      </c>
      <c r="P17" s="3">
        <v>12834</v>
      </c>
    </row>
    <row r="19" spans="1:16" ht="15">
      <c r="A19" t="s">
        <v>59</v>
      </c>
      <c r="D19" s="3">
        <v>968</v>
      </c>
      <c r="H19" s="3">
        <v>926</v>
      </c>
      <c r="L19" s="3">
        <v>3219</v>
      </c>
      <c r="P19" s="3">
        <v>2738</v>
      </c>
    </row>
    <row r="20" spans="1:16" ht="15">
      <c r="A20" t="s">
        <v>60</v>
      </c>
      <c r="D20" s="5">
        <v>-302</v>
      </c>
      <c r="H20" s="5">
        <v>-69</v>
      </c>
      <c r="L20" s="5">
        <v>-864</v>
      </c>
      <c r="P20" s="5">
        <v>-449</v>
      </c>
    </row>
    <row r="21" spans="1:16" ht="15">
      <c r="A21" t="s">
        <v>61</v>
      </c>
      <c r="D21" s="5">
        <v>-15</v>
      </c>
      <c r="H21" s="5">
        <v>-17</v>
      </c>
      <c r="L21" s="5">
        <v>-25</v>
      </c>
      <c r="P21" s="5">
        <v>-52</v>
      </c>
    </row>
    <row r="22" spans="4:16" ht="15">
      <c r="D22" s="3">
        <v>651</v>
      </c>
      <c r="H22" s="3">
        <v>840</v>
      </c>
      <c r="L22" s="3">
        <v>2330</v>
      </c>
      <c r="P22" s="3">
        <v>2237</v>
      </c>
    </row>
    <row r="24" spans="1:16" ht="15">
      <c r="A24" t="s">
        <v>62</v>
      </c>
      <c r="D24" s="3">
        <v>7659</v>
      </c>
      <c r="H24" s="3">
        <v>9298</v>
      </c>
      <c r="L24" s="3">
        <v>43292</v>
      </c>
      <c r="P24" s="3">
        <v>10597</v>
      </c>
    </row>
    <row r="26" spans="1:16" ht="15">
      <c r="A26" t="s">
        <v>63</v>
      </c>
      <c r="D26" s="3">
        <v>2903</v>
      </c>
      <c r="H26" s="3">
        <v>3293</v>
      </c>
      <c r="L26" s="3">
        <v>16140</v>
      </c>
      <c r="P26" s="3">
        <v>3508</v>
      </c>
    </row>
    <row r="28" spans="1:16" ht="15">
      <c r="A28" t="s">
        <v>64</v>
      </c>
      <c r="D28" s="3">
        <v>4756</v>
      </c>
      <c r="H28" s="3">
        <v>6005</v>
      </c>
      <c r="L28" s="3">
        <v>27152</v>
      </c>
      <c r="P28" s="3">
        <v>7089</v>
      </c>
    </row>
    <row r="31" spans="1:16" ht="15">
      <c r="A31" t="s">
        <v>65</v>
      </c>
      <c r="D31" s="5">
        <v>-558</v>
      </c>
      <c r="H31" s="5">
        <v>-389</v>
      </c>
      <c r="L31" s="5">
        <v>-1290</v>
      </c>
      <c r="P31" s="5">
        <v>-866</v>
      </c>
    </row>
    <row r="33" spans="1:16" ht="15">
      <c r="A33" t="s">
        <v>66</v>
      </c>
      <c r="C33" s="2">
        <v>4198</v>
      </c>
      <c r="D33" s="2"/>
      <c r="G33" s="2">
        <v>5616</v>
      </c>
      <c r="H33" s="2"/>
      <c r="K33" s="2">
        <v>25862</v>
      </c>
      <c r="L33" s="2"/>
      <c r="O33" s="2">
        <v>6223</v>
      </c>
      <c r="P33" s="2"/>
    </row>
    <row r="35" spans="1:16" ht="15">
      <c r="A35" t="s">
        <v>67</v>
      </c>
      <c r="C35" s="6">
        <v>0.21</v>
      </c>
      <c r="D35" s="6"/>
      <c r="G35" s="6">
        <v>0.29</v>
      </c>
      <c r="H35" s="6"/>
      <c r="K35" s="6">
        <v>1.31</v>
      </c>
      <c r="L35" s="6"/>
      <c r="O35" s="6">
        <v>0.32</v>
      </c>
      <c r="P35" s="6"/>
    </row>
    <row r="37" spans="1:16" ht="15">
      <c r="A37" t="s">
        <v>68</v>
      </c>
      <c r="C37" s="6">
        <v>0.21</v>
      </c>
      <c r="D37" s="6"/>
      <c r="G37" s="6">
        <v>0.29</v>
      </c>
      <c r="H37" s="6"/>
      <c r="K37" s="6">
        <v>1.31</v>
      </c>
      <c r="L37" s="6"/>
      <c r="O37" s="6">
        <v>0.32</v>
      </c>
      <c r="P37" s="6"/>
    </row>
    <row r="39" spans="1:16" ht="15">
      <c r="A39" t="s">
        <v>69</v>
      </c>
      <c r="C39" s="2">
        <v>6269</v>
      </c>
      <c r="D39" s="2"/>
      <c r="G39" s="2">
        <v>4491</v>
      </c>
      <c r="H39" s="2"/>
      <c r="K39" s="2">
        <v>28490</v>
      </c>
      <c r="L39" s="2"/>
      <c r="O39" s="2">
        <v>6496</v>
      </c>
      <c r="P39" s="2"/>
    </row>
    <row r="41" spans="1:16" ht="15">
      <c r="A41" t="s">
        <v>70</v>
      </c>
      <c r="D41" s="5">
        <v>-956</v>
      </c>
      <c r="H41" s="3">
        <v>130</v>
      </c>
      <c r="L41" s="5">
        <v>-1674</v>
      </c>
      <c r="P41" s="5">
        <v>-594</v>
      </c>
    </row>
    <row r="43" spans="1:16" ht="15">
      <c r="A43" t="s">
        <v>71</v>
      </c>
      <c r="C43" s="2">
        <v>5313</v>
      </c>
      <c r="D43" s="2"/>
      <c r="G43" s="2">
        <v>4621</v>
      </c>
      <c r="H43" s="2"/>
      <c r="K43" s="2">
        <v>26816</v>
      </c>
      <c r="L43" s="2"/>
      <c r="O43" s="2">
        <v>5902</v>
      </c>
      <c r="P43" s="2"/>
    </row>
  </sheetData>
  <sheetProtection selectLockedCells="1" selectUnlockedCells="1"/>
  <mergeCells count="3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33:D33"/>
    <mergeCell ref="G33:H33"/>
    <mergeCell ref="K33:L33"/>
    <mergeCell ref="O33:P33"/>
    <mergeCell ref="C35:D35"/>
    <mergeCell ref="G35:H35"/>
    <mergeCell ref="K35:L35"/>
    <mergeCell ref="O35:P35"/>
    <mergeCell ref="C37:D37"/>
    <mergeCell ref="G37:H37"/>
    <mergeCell ref="K37:L37"/>
    <mergeCell ref="O37:P37"/>
    <mergeCell ref="C39:D39"/>
    <mergeCell ref="G39:H39"/>
    <mergeCell ref="K39:L39"/>
    <mergeCell ref="O39:P39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266</v>
      </c>
      <c r="C2" t="s">
        <v>267</v>
      </c>
      <c r="E2" t="s">
        <v>268</v>
      </c>
      <c r="G2" t="s">
        <v>269</v>
      </c>
      <c r="I2" s="1" t="s">
        <v>270</v>
      </c>
      <c r="J2" s="1"/>
    </row>
    <row r="3" spans="9:10" ht="15">
      <c r="I3" s="1"/>
      <c r="J3" s="1"/>
    </row>
    <row r="4" spans="1:10" ht="15">
      <c r="A4" t="s">
        <v>271</v>
      </c>
      <c r="J4" s="3">
        <v>2988229</v>
      </c>
    </row>
    <row r="5" spans="1:10" ht="15">
      <c r="A5" t="s">
        <v>272</v>
      </c>
      <c r="J5" s="3">
        <v>2988229</v>
      </c>
    </row>
    <row r="6" spans="1:10" ht="15">
      <c r="A6" t="s">
        <v>273</v>
      </c>
      <c r="J6" s="3">
        <v>2988229</v>
      </c>
    </row>
  </sheetData>
  <sheetProtection selectLockedCells="1" selectUnlockedCells="1"/>
  <mergeCells count="2">
    <mergeCell ref="I2:J2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274</v>
      </c>
      <c r="B2" t="s">
        <v>275</v>
      </c>
    </row>
    <row r="3" ht="15">
      <c r="B3" t="s">
        <v>276</v>
      </c>
    </row>
    <row r="4" ht="15">
      <c r="B4" t="s">
        <v>277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274</v>
      </c>
      <c r="B2" t="s">
        <v>278</v>
      </c>
    </row>
    <row r="3" ht="15">
      <c r="B3" t="s">
        <v>279</v>
      </c>
    </row>
    <row r="4" ht="15">
      <c r="B4" t="s">
        <v>280</v>
      </c>
    </row>
    <row r="5" ht="15">
      <c r="B5" t="s">
        <v>281</v>
      </c>
    </row>
    <row r="6" ht="15">
      <c r="B6" t="s">
        <v>282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283</v>
      </c>
      <c r="C2" s="1"/>
    </row>
    <row r="3" spans="2:3" ht="15">
      <c r="B3" s="1"/>
      <c r="C3" s="1"/>
    </row>
    <row r="4" spans="1:3" ht="15">
      <c r="A4" t="s">
        <v>274</v>
      </c>
      <c r="B4" t="s">
        <v>284</v>
      </c>
      <c r="C4" t="s">
        <v>275</v>
      </c>
    </row>
    <row r="5" spans="2:3" ht="15">
      <c r="B5" s="1" t="s">
        <v>276</v>
      </c>
      <c r="C5" s="1"/>
    </row>
    <row r="6" spans="2:3" ht="15">
      <c r="B6" s="1" t="s">
        <v>277</v>
      </c>
      <c r="C6" s="1"/>
    </row>
  </sheetData>
  <sheetProtection selectLockedCells="1" selectUnlockedCells="1"/>
  <mergeCells count="4">
    <mergeCell ref="B2:C2"/>
    <mergeCell ref="B3:C3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2:3" ht="15">
      <c r="B2" s="1" t="s">
        <v>283</v>
      </c>
      <c r="C2" s="1"/>
    </row>
    <row r="3" spans="2:3" ht="15">
      <c r="B3" s="1"/>
      <c r="C3" s="1"/>
    </row>
    <row r="4" spans="1:3" ht="15">
      <c r="A4" t="s">
        <v>274</v>
      </c>
      <c r="B4" t="s">
        <v>284</v>
      </c>
      <c r="C4" t="s">
        <v>278</v>
      </c>
    </row>
    <row r="5" spans="2:3" ht="15">
      <c r="B5" s="1" t="s">
        <v>279</v>
      </c>
      <c r="C5" s="1"/>
    </row>
    <row r="6" spans="2:3" ht="15">
      <c r="B6" s="1" t="s">
        <v>280</v>
      </c>
      <c r="C6" s="1"/>
    </row>
    <row r="7" spans="2:3" ht="15">
      <c r="B7" s="1" t="s">
        <v>281</v>
      </c>
      <c r="C7" s="1"/>
    </row>
    <row r="8" spans="2:3" ht="15">
      <c r="B8" s="1" t="s">
        <v>282</v>
      </c>
      <c r="C8" s="1"/>
    </row>
  </sheetData>
  <sheetProtection selectLockedCells="1" selectUnlockedCells="1"/>
  <mergeCells count="6">
    <mergeCell ref="B2:C2"/>
    <mergeCell ref="B3:C3"/>
    <mergeCell ref="B5:C5"/>
    <mergeCell ref="B6:C6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1" t="s">
        <v>73</v>
      </c>
      <c r="D3" s="1"/>
      <c r="G3" s="7" t="s">
        <v>74</v>
      </c>
      <c r="H3" s="7"/>
      <c r="K3" s="7" t="s">
        <v>75</v>
      </c>
      <c r="L3" s="7"/>
      <c r="O3" s="7" t="s">
        <v>76</v>
      </c>
      <c r="P3" s="7"/>
      <c r="S3" s="7" t="s">
        <v>77</v>
      </c>
      <c r="T3" s="7"/>
      <c r="W3" s="7" t="s">
        <v>78</v>
      </c>
      <c r="X3" s="7"/>
      <c r="AA3" s="1" t="s">
        <v>79</v>
      </c>
      <c r="AB3" s="1"/>
    </row>
    <row r="4" spans="3:28" ht="15">
      <c r="C4" s="1"/>
      <c r="D4" s="1"/>
      <c r="G4" s="1"/>
      <c r="H4" s="1"/>
      <c r="K4" s="1"/>
      <c r="L4" s="1"/>
      <c r="O4" s="1"/>
      <c r="P4" s="1"/>
      <c r="S4" s="1"/>
      <c r="T4" s="1"/>
      <c r="W4" s="1"/>
      <c r="X4" s="1"/>
      <c r="AA4" s="1"/>
      <c r="AB4" s="1"/>
    </row>
    <row r="5" spans="1:28" ht="15">
      <c r="A5" t="s">
        <v>80</v>
      </c>
      <c r="C5" s="2">
        <v>19333</v>
      </c>
      <c r="D5" s="2"/>
      <c r="G5" s="2">
        <v>138573</v>
      </c>
      <c r="H5" s="2"/>
      <c r="K5" s="2">
        <v>414108</v>
      </c>
      <c r="L5" s="2"/>
      <c r="O5" s="2">
        <v>4165</v>
      </c>
      <c r="P5" s="2"/>
      <c r="S5" s="8">
        <v>-1670</v>
      </c>
      <c r="T5" s="8"/>
      <c r="W5" s="2">
        <v>6667</v>
      </c>
      <c r="X5" s="2"/>
      <c r="AA5" s="2">
        <v>581176</v>
      </c>
      <c r="AB5" s="2"/>
    </row>
    <row r="6" spans="1:28" ht="15">
      <c r="A6" t="s">
        <v>81</v>
      </c>
      <c r="L6" s="3">
        <v>6223</v>
      </c>
      <c r="X6" s="3">
        <v>866</v>
      </c>
      <c r="AB6" s="3">
        <v>7089</v>
      </c>
    </row>
    <row r="7" spans="1:28" ht="15">
      <c r="A7" t="s">
        <v>82</v>
      </c>
      <c r="P7" s="5">
        <v>-321</v>
      </c>
      <c r="X7" s="5">
        <v>-272</v>
      </c>
      <c r="AB7" s="5">
        <v>-593</v>
      </c>
    </row>
    <row r="8" spans="1:28" ht="15">
      <c r="A8" t="s">
        <v>83</v>
      </c>
      <c r="X8" s="5">
        <v>-402</v>
      </c>
      <c r="AB8" s="5">
        <v>-402</v>
      </c>
    </row>
    <row r="9" spans="1:28" ht="15">
      <c r="A9" t="s">
        <v>84</v>
      </c>
      <c r="X9" s="3">
        <v>80</v>
      </c>
      <c r="AB9" s="3">
        <v>80</v>
      </c>
    </row>
    <row r="10" spans="1:28" ht="15">
      <c r="A10" t="s">
        <v>85</v>
      </c>
      <c r="X10" s="5">
        <v>-1213</v>
      </c>
      <c r="AB10" s="5">
        <v>-1213</v>
      </c>
    </row>
    <row r="11" spans="1:28" ht="15">
      <c r="A11" t="s">
        <v>86</v>
      </c>
      <c r="L11" s="5">
        <v>-3905</v>
      </c>
      <c r="AB11" s="5">
        <v>-3905</v>
      </c>
    </row>
    <row r="12" spans="1:28" ht="15">
      <c r="A12" t="s">
        <v>87</v>
      </c>
      <c r="D12" s="3">
        <v>65</v>
      </c>
      <c r="H12" s="3">
        <v>1241</v>
      </c>
      <c r="AB12" s="3">
        <v>1306</v>
      </c>
    </row>
    <row r="13" spans="1:28" ht="15">
      <c r="A13" t="s">
        <v>88</v>
      </c>
      <c r="D13" s="3">
        <v>154</v>
      </c>
      <c r="H13" s="3">
        <v>1</v>
      </c>
      <c r="L13" s="3">
        <v>7</v>
      </c>
      <c r="AB13" s="3">
        <v>162</v>
      </c>
    </row>
    <row r="14" spans="1:28" ht="15">
      <c r="A14" t="s">
        <v>89</v>
      </c>
      <c r="D14" s="3">
        <v>5</v>
      </c>
      <c r="H14" s="5">
        <v>-5</v>
      </c>
      <c r="AB14" t="s">
        <v>13</v>
      </c>
    </row>
    <row r="15" spans="1:28" ht="15">
      <c r="A15" t="s">
        <v>90</v>
      </c>
      <c r="H15" s="3">
        <v>240</v>
      </c>
      <c r="AB15" s="3">
        <v>240</v>
      </c>
    </row>
    <row r="16" spans="1:28" ht="15">
      <c r="A16" t="s">
        <v>91</v>
      </c>
      <c r="H16" s="3">
        <v>1281</v>
      </c>
      <c r="AB16" s="3">
        <v>1281</v>
      </c>
    </row>
    <row r="17" spans="1:28" ht="15">
      <c r="A17" t="s">
        <v>92</v>
      </c>
      <c r="H17" s="3">
        <v>579</v>
      </c>
      <c r="AB17" s="3">
        <v>579</v>
      </c>
    </row>
    <row r="18" spans="1:28" ht="15">
      <c r="A18" t="s">
        <v>93</v>
      </c>
      <c r="D18" s="5">
        <v>-1</v>
      </c>
      <c r="H18" s="5">
        <v>-61</v>
      </c>
      <c r="T18" s="3">
        <v>62</v>
      </c>
      <c r="AB18" t="s">
        <v>13</v>
      </c>
    </row>
    <row r="19" spans="1:28" ht="15">
      <c r="A19" t="s">
        <v>94</v>
      </c>
      <c r="T19" s="3">
        <v>169</v>
      </c>
      <c r="AB19" s="3">
        <v>169</v>
      </c>
    </row>
    <row r="20" spans="1:28" ht="15">
      <c r="A20" t="s">
        <v>95</v>
      </c>
      <c r="C20" s="2">
        <v>19556</v>
      </c>
      <c r="D20" s="2"/>
      <c r="G20" s="2">
        <v>141849</v>
      </c>
      <c r="H20" s="2"/>
      <c r="K20" s="2">
        <v>416433</v>
      </c>
      <c r="L20" s="2"/>
      <c r="O20" s="2">
        <v>3844</v>
      </c>
      <c r="P20" s="2"/>
      <c r="S20" s="8">
        <v>-1439</v>
      </c>
      <c r="T20" s="8"/>
      <c r="W20" s="2">
        <v>5726</v>
      </c>
      <c r="X20" s="2"/>
      <c r="AA20" s="2">
        <v>585969</v>
      </c>
      <c r="AB20" s="2"/>
    </row>
    <row r="22" spans="1:28" ht="15">
      <c r="A22" t="s">
        <v>96</v>
      </c>
      <c r="C22" s="2">
        <v>19624</v>
      </c>
      <c r="D22" s="2"/>
      <c r="G22" s="2">
        <v>143988</v>
      </c>
      <c r="H22" s="2"/>
      <c r="K22" s="2">
        <v>410848</v>
      </c>
      <c r="L22" s="2"/>
      <c r="O22" s="2">
        <v>3600</v>
      </c>
      <c r="P22" s="2"/>
      <c r="S22" s="8">
        <v>-1255</v>
      </c>
      <c r="T22" s="8"/>
      <c r="W22" s="2">
        <v>5794</v>
      </c>
      <c r="X22" s="2"/>
      <c r="AA22" s="2">
        <v>582599</v>
      </c>
      <c r="AB22" s="2"/>
    </row>
    <row r="23" spans="1:28" ht="15">
      <c r="A23" t="s">
        <v>81</v>
      </c>
      <c r="L23" s="3">
        <v>25862</v>
      </c>
      <c r="X23" s="3">
        <v>1290</v>
      </c>
      <c r="AB23" s="3">
        <v>27152</v>
      </c>
    </row>
    <row r="24" spans="1:28" ht="15">
      <c r="A24" t="s">
        <v>82</v>
      </c>
      <c r="P24" s="3">
        <v>954</v>
      </c>
      <c r="X24" s="3">
        <v>384</v>
      </c>
      <c r="AB24" s="3">
        <v>1338</v>
      </c>
    </row>
    <row r="25" spans="1:28" ht="15">
      <c r="A25" t="s">
        <v>84</v>
      </c>
      <c r="X25" s="3">
        <v>436</v>
      </c>
      <c r="AB25" s="3">
        <v>436</v>
      </c>
    </row>
    <row r="26" spans="1:28" ht="15">
      <c r="A26" t="s">
        <v>85</v>
      </c>
      <c r="X26" s="5">
        <v>-871</v>
      </c>
      <c r="AB26" s="5">
        <v>-871</v>
      </c>
    </row>
    <row r="27" spans="1:28" ht="15">
      <c r="A27" t="s">
        <v>86</v>
      </c>
      <c r="L27" s="5">
        <v>-3946</v>
      </c>
      <c r="AB27" s="5">
        <v>-3946</v>
      </c>
    </row>
    <row r="28" spans="1:28" ht="15">
      <c r="A28" t="s">
        <v>97</v>
      </c>
      <c r="D28" s="3">
        <v>82</v>
      </c>
      <c r="H28" s="3">
        <v>1744</v>
      </c>
      <c r="AB28" s="3">
        <v>1826</v>
      </c>
    </row>
    <row r="29" spans="1:28" ht="15">
      <c r="A29" t="s">
        <v>98</v>
      </c>
      <c r="D29" s="3">
        <v>52</v>
      </c>
      <c r="H29" s="3">
        <v>24</v>
      </c>
      <c r="L29" s="3">
        <v>8</v>
      </c>
      <c r="AB29" s="3">
        <v>84</v>
      </c>
    </row>
    <row r="30" spans="1:28" ht="15">
      <c r="A30" t="s">
        <v>99</v>
      </c>
      <c r="D30" s="3">
        <v>33</v>
      </c>
      <c r="H30" s="5">
        <v>-33</v>
      </c>
      <c r="AB30" t="s">
        <v>13</v>
      </c>
    </row>
    <row r="31" spans="1:28" ht="15">
      <c r="A31" t="s">
        <v>90</v>
      </c>
      <c r="H31" s="3">
        <v>307</v>
      </c>
      <c r="AB31" s="3">
        <v>307</v>
      </c>
    </row>
    <row r="32" spans="1:28" ht="15">
      <c r="A32" t="s">
        <v>91</v>
      </c>
      <c r="H32" s="3">
        <v>993</v>
      </c>
      <c r="AB32" s="3">
        <v>993</v>
      </c>
    </row>
    <row r="33" spans="1:28" ht="15">
      <c r="A33" t="s">
        <v>92</v>
      </c>
      <c r="H33" s="3">
        <v>1582</v>
      </c>
      <c r="AB33" s="3">
        <v>1582</v>
      </c>
    </row>
    <row r="34" spans="1:28" ht="15">
      <c r="A34" t="s">
        <v>100</v>
      </c>
      <c r="D34" s="5">
        <v>-1</v>
      </c>
      <c r="H34" s="5">
        <v>-24</v>
      </c>
      <c r="T34" s="3">
        <v>25</v>
      </c>
      <c r="AB34" t="s">
        <v>13</v>
      </c>
    </row>
    <row r="35" spans="1:28" ht="15">
      <c r="A35" t="s">
        <v>94</v>
      </c>
      <c r="T35" s="3">
        <v>217</v>
      </c>
      <c r="AB35" s="3">
        <v>217</v>
      </c>
    </row>
    <row r="36" spans="1:28" ht="15">
      <c r="A36" t="s">
        <v>101</v>
      </c>
      <c r="C36" s="2">
        <v>19790</v>
      </c>
      <c r="D36" s="2"/>
      <c r="G36" s="2">
        <v>148581</v>
      </c>
      <c r="H36" s="2"/>
      <c r="K36" s="2">
        <v>432772</v>
      </c>
      <c r="L36" s="2"/>
      <c r="O36" s="2">
        <v>4554</v>
      </c>
      <c r="P36" s="2"/>
      <c r="S36" s="8">
        <v>-1013</v>
      </c>
      <c r="T36" s="8"/>
      <c r="W36" s="2">
        <v>7033</v>
      </c>
      <c r="X36" s="2"/>
      <c r="AA36" s="2">
        <v>611717</v>
      </c>
      <c r="AB36" s="2"/>
    </row>
  </sheetData>
  <sheetProtection selectLockedCells="1" selectUnlockedCells="1"/>
  <mergeCells count="45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20:D20"/>
    <mergeCell ref="G20:H20"/>
    <mergeCell ref="K20:L20"/>
    <mergeCell ref="O20:P20"/>
    <mergeCell ref="S20:T20"/>
    <mergeCell ref="W20:X20"/>
    <mergeCell ref="AA20:AB20"/>
    <mergeCell ref="C22:D22"/>
    <mergeCell ref="G22:H22"/>
    <mergeCell ref="K22:L22"/>
    <mergeCell ref="O22:P22"/>
    <mergeCell ref="S22:T22"/>
    <mergeCell ref="W22:X22"/>
    <mergeCell ref="AA22:AB22"/>
    <mergeCell ref="C36:D36"/>
    <mergeCell ref="G36:H36"/>
    <mergeCell ref="K36:L36"/>
    <mergeCell ref="O36:P36"/>
    <mergeCell ref="S36:T36"/>
    <mergeCell ref="W36:X36"/>
    <mergeCell ref="AA36:AB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50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102</v>
      </c>
      <c r="C5" s="1"/>
      <c r="D5" s="1"/>
      <c r="G5" s="1"/>
      <c r="H5" s="1"/>
    </row>
    <row r="6" spans="1:8" ht="15">
      <c r="A6" t="s">
        <v>81</v>
      </c>
      <c r="C6" s="2">
        <v>27152</v>
      </c>
      <c r="D6" s="2"/>
      <c r="G6" s="2">
        <v>7089</v>
      </c>
      <c r="H6" s="2"/>
    </row>
    <row r="7" ht="15">
      <c r="A7" t="s">
        <v>103</v>
      </c>
    </row>
    <row r="8" spans="1:8" ht="15">
      <c r="A8" t="s">
        <v>104</v>
      </c>
      <c r="D8" s="3">
        <v>22154</v>
      </c>
      <c r="H8" s="3">
        <v>22260</v>
      </c>
    </row>
    <row r="9" spans="1:8" ht="15">
      <c r="A9" t="s">
        <v>105</v>
      </c>
      <c r="D9" s="3">
        <v>2218</v>
      </c>
      <c r="H9" s="3">
        <v>4129</v>
      </c>
    </row>
    <row r="10" spans="1:8" ht="15">
      <c r="A10" t="s">
        <v>91</v>
      </c>
      <c r="D10" s="3">
        <v>1078</v>
      </c>
      <c r="H10" s="3">
        <v>1443</v>
      </c>
    </row>
    <row r="11" spans="1:8" ht="15">
      <c r="A11" t="s">
        <v>106</v>
      </c>
      <c r="D11" s="5">
        <v>-73</v>
      </c>
      <c r="H11" s="5">
        <v>-138</v>
      </c>
    </row>
    <row r="12" spans="1:8" ht="15">
      <c r="A12" t="s">
        <v>107</v>
      </c>
      <c r="D12" s="3">
        <v>767</v>
      </c>
      <c r="H12" t="s">
        <v>13</v>
      </c>
    </row>
    <row r="13" spans="1:8" ht="15">
      <c r="A13" t="s">
        <v>108</v>
      </c>
      <c r="D13" s="5">
        <v>-1223</v>
      </c>
      <c r="H13" s="5">
        <v>-222</v>
      </c>
    </row>
    <row r="14" spans="1:8" ht="15">
      <c r="A14" t="s">
        <v>109</v>
      </c>
      <c r="D14" s="5">
        <v>-25</v>
      </c>
      <c r="H14" s="5">
        <v>-52</v>
      </c>
    </row>
    <row r="15" spans="1:8" ht="15">
      <c r="A15" t="s">
        <v>110</v>
      </c>
      <c r="D15" s="5">
        <v>-7228</v>
      </c>
      <c r="H15" s="5">
        <v>-183</v>
      </c>
    </row>
    <row r="16" ht="15">
      <c r="A16" t="s">
        <v>111</v>
      </c>
    </row>
    <row r="17" spans="1:8" ht="15">
      <c r="A17" t="s">
        <v>112</v>
      </c>
      <c r="D17" s="5">
        <v>-63119</v>
      </c>
      <c r="H17" s="5">
        <v>-47438</v>
      </c>
    </row>
    <row r="18" spans="1:8" ht="15">
      <c r="A18" t="s">
        <v>113</v>
      </c>
      <c r="D18" s="5">
        <v>-13483</v>
      </c>
      <c r="H18" s="3">
        <v>9497</v>
      </c>
    </row>
    <row r="19" spans="1:8" ht="15">
      <c r="A19" t="s">
        <v>28</v>
      </c>
      <c r="D19" s="3">
        <v>22285</v>
      </c>
      <c r="H19" s="3">
        <v>5849</v>
      </c>
    </row>
    <row r="20" spans="1:8" ht="15">
      <c r="A20" t="s">
        <v>114</v>
      </c>
      <c r="D20" s="3">
        <v>12343</v>
      </c>
      <c r="H20" s="5">
        <v>-109</v>
      </c>
    </row>
    <row r="21" spans="1:8" ht="15">
      <c r="A21" t="s">
        <v>115</v>
      </c>
      <c r="D21" s="3">
        <v>2846</v>
      </c>
      <c r="H21" s="3">
        <v>2125</v>
      </c>
    </row>
    <row r="23" ht="15">
      <c r="A23" t="s">
        <v>116</v>
      </c>
    </row>
    <row r="24" spans="1:8" ht="15">
      <c r="A24" t="s">
        <v>117</v>
      </c>
      <c r="D24" s="5">
        <v>-22187</v>
      </c>
      <c r="H24" s="5">
        <v>-21774</v>
      </c>
    </row>
    <row r="25" spans="1:8" ht="15">
      <c r="A25" t="s">
        <v>118</v>
      </c>
      <c r="D25" s="3">
        <v>15092</v>
      </c>
      <c r="H25" s="3">
        <v>1485</v>
      </c>
    </row>
    <row r="26" spans="1:8" ht="15">
      <c r="A26" t="s">
        <v>119</v>
      </c>
      <c r="D26" s="5">
        <v>-2149</v>
      </c>
      <c r="H26" t="s">
        <v>13</v>
      </c>
    </row>
    <row r="27" spans="1:8" ht="15">
      <c r="A27" t="s">
        <v>120</v>
      </c>
      <c r="D27" s="5">
        <v>-95</v>
      </c>
      <c r="H27" s="5">
        <v>-116</v>
      </c>
    </row>
    <row r="28" spans="1:8" ht="15">
      <c r="A28" t="s">
        <v>121</v>
      </c>
      <c r="D28" s="3">
        <v>915</v>
      </c>
      <c r="H28" s="3">
        <v>308</v>
      </c>
    </row>
    <row r="29" spans="1:8" ht="15">
      <c r="A29" t="s">
        <v>122</v>
      </c>
      <c r="D29" s="5">
        <v>-1157</v>
      </c>
      <c r="H29" t="s">
        <v>13</v>
      </c>
    </row>
    <row r="30" spans="1:8" ht="15">
      <c r="A30" t="s">
        <v>123</v>
      </c>
      <c r="D30" s="5">
        <v>-387</v>
      </c>
      <c r="H30" s="3">
        <v>100</v>
      </c>
    </row>
    <row r="31" spans="1:8" ht="15">
      <c r="A31" t="s">
        <v>124</v>
      </c>
      <c r="D31" s="5">
        <v>-9968</v>
      </c>
      <c r="H31" s="5">
        <v>-19997</v>
      </c>
    </row>
    <row r="33" ht="15">
      <c r="A33" t="s">
        <v>125</v>
      </c>
    </row>
    <row r="34" spans="1:8" ht="15">
      <c r="A34" t="s">
        <v>126</v>
      </c>
      <c r="D34" s="3">
        <v>6217</v>
      </c>
      <c r="H34" s="5">
        <v>-2109</v>
      </c>
    </row>
    <row r="35" spans="1:8" ht="15">
      <c r="A35" t="s">
        <v>127</v>
      </c>
      <c r="D35" s="5">
        <v>-2773</v>
      </c>
      <c r="H35" s="5">
        <v>-745</v>
      </c>
    </row>
    <row r="36" spans="1:8" ht="15">
      <c r="A36" t="s">
        <v>128</v>
      </c>
      <c r="D36" s="5">
        <v>-86</v>
      </c>
      <c r="H36" t="s">
        <v>13</v>
      </c>
    </row>
    <row r="37" spans="1:8" ht="15">
      <c r="A37" t="s">
        <v>129</v>
      </c>
      <c r="D37" s="3">
        <v>1826</v>
      </c>
      <c r="H37" s="3">
        <v>1306</v>
      </c>
    </row>
    <row r="38" spans="1:8" ht="15">
      <c r="A38" t="s">
        <v>83</v>
      </c>
      <c r="D38" t="s">
        <v>13</v>
      </c>
      <c r="H38" s="5">
        <v>-402</v>
      </c>
    </row>
    <row r="39" spans="1:8" ht="15">
      <c r="A39" t="s">
        <v>85</v>
      </c>
      <c r="D39" s="5">
        <v>-871</v>
      </c>
      <c r="H39" s="5">
        <v>-1213</v>
      </c>
    </row>
    <row r="40" spans="1:8" ht="15">
      <c r="A40" t="s">
        <v>84</v>
      </c>
      <c r="D40" s="3">
        <v>281</v>
      </c>
      <c r="H40" s="3">
        <v>80</v>
      </c>
    </row>
    <row r="41" spans="1:8" ht="15">
      <c r="A41" t="s">
        <v>130</v>
      </c>
      <c r="D41" s="5">
        <v>-3946</v>
      </c>
      <c r="H41" s="5">
        <v>-3905</v>
      </c>
    </row>
    <row r="42" spans="1:8" ht="15">
      <c r="A42" t="s">
        <v>106</v>
      </c>
      <c r="D42" s="3">
        <v>73</v>
      </c>
      <c r="H42" s="3">
        <v>138</v>
      </c>
    </row>
    <row r="43" spans="1:8" ht="15">
      <c r="A43" t="s">
        <v>123</v>
      </c>
      <c r="D43" s="3">
        <v>4</v>
      </c>
      <c r="H43" s="3">
        <v>8</v>
      </c>
    </row>
    <row r="44" spans="1:8" ht="15">
      <c r="A44" t="s">
        <v>131</v>
      </c>
      <c r="D44" s="3">
        <v>725</v>
      </c>
      <c r="H44" s="5">
        <v>-6842</v>
      </c>
    </row>
    <row r="46" spans="1:8" ht="15">
      <c r="A46" t="s">
        <v>132</v>
      </c>
      <c r="D46" s="5">
        <v>-6397</v>
      </c>
      <c r="H46" s="5">
        <v>-24714</v>
      </c>
    </row>
    <row r="47" spans="1:8" ht="15">
      <c r="A47" t="s">
        <v>133</v>
      </c>
      <c r="D47" s="3">
        <v>11305</v>
      </c>
      <c r="H47" s="3">
        <v>43363</v>
      </c>
    </row>
    <row r="49" spans="1:8" ht="15">
      <c r="A49" t="s">
        <v>134</v>
      </c>
      <c r="C49" s="2">
        <v>4908</v>
      </c>
      <c r="D49" s="2"/>
      <c r="G49" s="2">
        <v>18649</v>
      </c>
      <c r="H49" s="2"/>
    </row>
    <row r="51" ht="15">
      <c r="A51" t="s">
        <v>135</v>
      </c>
    </row>
    <row r="52" spans="1:8" ht="15">
      <c r="A52" t="s">
        <v>136</v>
      </c>
      <c r="C52" s="2">
        <v>2498</v>
      </c>
      <c r="D52" s="2"/>
      <c r="G52" s="2">
        <v>2162</v>
      </c>
      <c r="H52" s="2"/>
    </row>
    <row r="53" spans="1:8" ht="15">
      <c r="A53" t="s">
        <v>137</v>
      </c>
      <c r="D53" s="3">
        <v>15797</v>
      </c>
      <c r="H53" s="3">
        <v>3483</v>
      </c>
    </row>
    <row r="55" ht="15">
      <c r="A55" t="s">
        <v>138</v>
      </c>
    </row>
    <row r="56" spans="1:8" ht="15">
      <c r="A56" t="s">
        <v>139</v>
      </c>
      <c r="C56" s="2">
        <v>1161</v>
      </c>
      <c r="D56" s="2"/>
      <c r="G56" s="2">
        <v>185</v>
      </c>
      <c r="H56" s="2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9:D49"/>
    <mergeCell ref="G49:H49"/>
    <mergeCell ref="C52:D52"/>
    <mergeCell ref="G52:H52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140</v>
      </c>
      <c r="D2" s="1"/>
      <c r="G2" s="1" t="s">
        <v>141</v>
      </c>
      <c r="H2" s="1"/>
    </row>
    <row r="3" spans="1:8" ht="15" customHeight="1">
      <c r="A3" t="s">
        <v>142</v>
      </c>
      <c r="C3" s="7" t="s">
        <v>143</v>
      </c>
      <c r="D3" s="7"/>
      <c r="G3" s="7" t="s">
        <v>144</v>
      </c>
      <c r="H3" s="7"/>
    </row>
    <row r="4" spans="1:8" ht="15">
      <c r="A4" t="s">
        <v>145</v>
      </c>
      <c r="C4" s="1"/>
      <c r="D4" s="1"/>
      <c r="G4" s="1"/>
      <c r="H4" s="1"/>
    </row>
    <row r="5" spans="1:8" ht="15">
      <c r="A5" t="s">
        <v>146</v>
      </c>
      <c r="C5" s="2">
        <v>84</v>
      </c>
      <c r="D5" s="2"/>
      <c r="G5" s="2">
        <v>83</v>
      </c>
      <c r="H5" s="2"/>
    </row>
    <row r="6" ht="15">
      <c r="A6" t="s">
        <v>147</v>
      </c>
    </row>
    <row r="7" spans="1:8" ht="15">
      <c r="A7" t="s">
        <v>148</v>
      </c>
      <c r="D7" s="3">
        <v>597</v>
      </c>
      <c r="H7" s="3">
        <v>587</v>
      </c>
    </row>
    <row r="8" spans="1:8" ht="15">
      <c r="A8" t="s">
        <v>149</v>
      </c>
      <c r="D8" s="3">
        <v>473</v>
      </c>
      <c r="H8" s="3">
        <v>546</v>
      </c>
    </row>
    <row r="9" spans="1:8" ht="15">
      <c r="A9" t="s">
        <v>150</v>
      </c>
      <c r="D9" s="3">
        <v>141</v>
      </c>
      <c r="H9" s="3">
        <v>142</v>
      </c>
    </row>
    <row r="10" spans="1:8" ht="15">
      <c r="A10" t="s">
        <v>151</v>
      </c>
      <c r="D10" s="3">
        <v>116</v>
      </c>
      <c r="H10" s="3">
        <v>107</v>
      </c>
    </row>
    <row r="11" spans="1:8" ht="15">
      <c r="A11" s="4" t="s">
        <v>152</v>
      </c>
      <c r="D11" s="3">
        <v>1327</v>
      </c>
      <c r="H11" s="3">
        <v>1382</v>
      </c>
    </row>
    <row r="13" spans="3:8" ht="15">
      <c r="C13" s="2">
        <v>1411</v>
      </c>
      <c r="D13" s="2"/>
      <c r="G13" s="2">
        <v>1465</v>
      </c>
      <c r="H13" s="2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7" t="s">
        <v>153</v>
      </c>
      <c r="D2" s="7"/>
      <c r="G2" s="7" t="s">
        <v>154</v>
      </c>
      <c r="H2" s="7"/>
      <c r="K2" s="7" t="s">
        <v>155</v>
      </c>
      <c r="L2" s="7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156</v>
      </c>
      <c r="C4" s="2">
        <v>5971</v>
      </c>
      <c r="D4" s="2"/>
      <c r="G4" s="2">
        <v>3670</v>
      </c>
      <c r="H4" s="2"/>
      <c r="K4" s="2">
        <v>6151</v>
      </c>
      <c r="L4" s="2"/>
    </row>
    <row r="5" spans="1:12" ht="15">
      <c r="A5" t="s">
        <v>157</v>
      </c>
      <c r="D5" s="3">
        <v>3232</v>
      </c>
      <c r="H5" s="3">
        <v>2668</v>
      </c>
      <c r="L5" s="3">
        <v>3592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" t="s">
        <v>49</v>
      </c>
      <c r="D2" s="1"/>
      <c r="E2" s="1"/>
      <c r="F2" s="1"/>
      <c r="G2" s="1"/>
      <c r="H2" s="1"/>
      <c r="K2" s="1" t="s">
        <v>50</v>
      </c>
      <c r="L2" s="1"/>
      <c r="M2" s="1"/>
      <c r="N2" s="1"/>
      <c r="O2" s="1"/>
      <c r="P2" s="1"/>
    </row>
    <row r="3" spans="3:16" ht="15" customHeight="1">
      <c r="C3" s="7" t="s">
        <v>158</v>
      </c>
      <c r="D3" s="7"/>
      <c r="G3" s="7" t="s">
        <v>159</v>
      </c>
      <c r="H3" s="7"/>
      <c r="K3" s="7" t="s">
        <v>158</v>
      </c>
      <c r="L3" s="7"/>
      <c r="O3" s="7" t="s">
        <v>159</v>
      </c>
      <c r="P3" s="7"/>
    </row>
    <row r="4" spans="1:16" ht="15">
      <c r="A4" t="s">
        <v>160</v>
      </c>
      <c r="C4" s="1"/>
      <c r="D4" s="1"/>
      <c r="G4" s="1"/>
      <c r="H4" s="1"/>
      <c r="K4" s="1"/>
      <c r="L4" s="1"/>
      <c r="O4" s="1"/>
      <c r="P4" s="1"/>
    </row>
    <row r="5" spans="1:16" ht="15">
      <c r="A5" t="s">
        <v>161</v>
      </c>
      <c r="C5" s="2">
        <v>4198</v>
      </c>
      <c r="D5" s="2"/>
      <c r="G5" s="2">
        <v>5616</v>
      </c>
      <c r="H5" s="2"/>
      <c r="K5" s="2">
        <v>25862</v>
      </c>
      <c r="L5" s="2"/>
      <c r="O5" s="2">
        <v>6223</v>
      </c>
      <c r="P5" s="2"/>
    </row>
    <row r="6" spans="1:16" ht="15">
      <c r="A6" t="s">
        <v>162</v>
      </c>
      <c r="D6" s="5">
        <v>-38</v>
      </c>
      <c r="H6" s="5">
        <v>-45</v>
      </c>
      <c r="L6" s="5">
        <v>-225</v>
      </c>
      <c r="P6" s="5">
        <v>-52</v>
      </c>
    </row>
    <row r="7" spans="1:16" ht="15">
      <c r="A7" t="s">
        <v>163</v>
      </c>
      <c r="C7" s="2">
        <v>4160</v>
      </c>
      <c r="D7" s="2"/>
      <c r="G7" s="2">
        <v>5571</v>
      </c>
      <c r="H7" s="2"/>
      <c r="K7" s="2">
        <v>25637</v>
      </c>
      <c r="L7" s="2"/>
      <c r="O7" s="2">
        <v>6171</v>
      </c>
      <c r="P7" s="2"/>
    </row>
    <row r="8" ht="15">
      <c r="A8" t="s">
        <v>164</v>
      </c>
    </row>
    <row r="9" spans="1:16" ht="15">
      <c r="A9" t="s">
        <v>165</v>
      </c>
      <c r="D9" s="3">
        <v>19827</v>
      </c>
      <c r="H9" s="3">
        <v>19597</v>
      </c>
      <c r="L9" s="3">
        <v>19783</v>
      </c>
      <c r="P9" s="3">
        <v>19551</v>
      </c>
    </row>
    <row r="10" spans="1:16" ht="15">
      <c r="A10" t="s">
        <v>166</v>
      </c>
      <c r="D10" s="5">
        <v>-178</v>
      </c>
      <c r="H10" s="5">
        <v>-156</v>
      </c>
      <c r="L10" s="5">
        <v>-172</v>
      </c>
      <c r="P10" s="5">
        <v>-164</v>
      </c>
    </row>
    <row r="11" spans="1:16" ht="15">
      <c r="A11" t="s">
        <v>167</v>
      </c>
      <c r="D11" s="3">
        <v>19649</v>
      </c>
      <c r="H11" s="3">
        <v>19441</v>
      </c>
      <c r="L11" s="3">
        <v>19611</v>
      </c>
      <c r="P11" s="3">
        <v>19387</v>
      </c>
    </row>
    <row r="12" spans="1:16" ht="15">
      <c r="A12" t="s">
        <v>168</v>
      </c>
      <c r="D12" s="3">
        <v>25</v>
      </c>
      <c r="H12" s="3">
        <v>33</v>
      </c>
      <c r="L12" s="3">
        <v>19</v>
      </c>
      <c r="P12" s="3">
        <v>55</v>
      </c>
    </row>
    <row r="13" spans="1:16" ht="15">
      <c r="A13" t="s">
        <v>169</v>
      </c>
      <c r="D13" s="3">
        <v>19674</v>
      </c>
      <c r="H13" s="3">
        <v>19474</v>
      </c>
      <c r="L13" s="3">
        <v>19630</v>
      </c>
      <c r="P13" s="3">
        <v>19442</v>
      </c>
    </row>
    <row r="14" ht="15">
      <c r="A14" t="s">
        <v>170</v>
      </c>
    </row>
    <row r="15" spans="1:16" ht="15">
      <c r="A15" t="s">
        <v>171</v>
      </c>
      <c r="D15" s="9">
        <v>0.21</v>
      </c>
      <c r="H15" s="9">
        <v>0.29</v>
      </c>
      <c r="L15" s="9">
        <v>1.31</v>
      </c>
      <c r="P15" s="9">
        <v>0.32</v>
      </c>
    </row>
    <row r="16" spans="1:16" ht="15">
      <c r="A16" t="s">
        <v>172</v>
      </c>
      <c r="D16" s="9">
        <v>0.21</v>
      </c>
      <c r="H16" s="9">
        <v>0.29</v>
      </c>
      <c r="L16" s="9">
        <v>1.31</v>
      </c>
      <c r="P16" s="9">
        <v>0.32</v>
      </c>
    </row>
  </sheetData>
  <sheetProtection selectLockedCells="1" selectUnlockedCells="1"/>
  <mergeCells count="1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15.7109375" style="0" customWidth="1"/>
    <col min="8" max="16384" width="8.7109375" style="0" customWidth="1"/>
  </cols>
  <sheetData>
    <row r="2" spans="1:7" ht="15" customHeight="1">
      <c r="A2" t="s">
        <v>173</v>
      </c>
      <c r="C2" s="7" t="s">
        <v>174</v>
      </c>
      <c r="D2" s="7"/>
      <c r="F2" t="s">
        <v>175</v>
      </c>
      <c r="G2" t="s">
        <v>176</v>
      </c>
    </row>
    <row r="3" spans="1:4" ht="15">
      <c r="A3" t="s">
        <v>177</v>
      </c>
      <c r="C3" s="2">
        <v>2446</v>
      </c>
      <c r="D3" s="2"/>
    </row>
    <row r="4" spans="1:4" ht="15">
      <c r="A4" t="s">
        <v>178</v>
      </c>
      <c r="D4" s="3">
        <v>5082</v>
      </c>
    </row>
    <row r="5" spans="1:4" ht="15">
      <c r="A5" t="s">
        <v>179</v>
      </c>
      <c r="D5" s="5">
        <v>-1619</v>
      </c>
    </row>
    <row r="6" spans="1:7" ht="15">
      <c r="A6" t="s">
        <v>180</v>
      </c>
      <c r="D6" s="5">
        <v>-827</v>
      </c>
      <c r="F6" t="s">
        <v>181</v>
      </c>
      <c r="G6" t="s">
        <v>182</v>
      </c>
    </row>
    <row r="7" spans="1:4" ht="15">
      <c r="A7" t="s">
        <v>183</v>
      </c>
      <c r="C7" s="2">
        <v>5082</v>
      </c>
      <c r="D7" s="2"/>
    </row>
  </sheetData>
  <sheetProtection selectLockedCells="1" selectUnlockedCells="1"/>
  <mergeCells count="3">
    <mergeCell ref="C2:D2"/>
    <mergeCell ref="C3:D3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184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185</v>
      </c>
      <c r="D3" s="7"/>
      <c r="G3" s="1" t="s">
        <v>186</v>
      </c>
      <c r="H3" s="1"/>
      <c r="K3" s="1" t="s">
        <v>187</v>
      </c>
      <c r="L3" s="1"/>
      <c r="O3" s="1" t="s">
        <v>188</v>
      </c>
      <c r="P3" s="1"/>
      <c r="S3" s="1" t="s">
        <v>79</v>
      </c>
      <c r="T3" s="1"/>
    </row>
    <row r="4" spans="1:20" ht="15">
      <c r="A4" t="s">
        <v>189</v>
      </c>
      <c r="C4" s="2">
        <v>425260</v>
      </c>
      <c r="D4" s="2"/>
      <c r="G4" s="2">
        <v>59630</v>
      </c>
      <c r="H4" s="2"/>
      <c r="K4" s="2">
        <v>48476</v>
      </c>
      <c r="L4" s="2"/>
      <c r="O4" s="1" t="s">
        <v>190</v>
      </c>
      <c r="P4" s="1"/>
      <c r="S4" s="2">
        <v>533366</v>
      </c>
      <c r="T4" s="2"/>
    </row>
    <row r="5" spans="1:20" ht="15">
      <c r="A5" t="s">
        <v>191</v>
      </c>
      <c r="D5" s="3">
        <v>13455</v>
      </c>
      <c r="H5" s="3">
        <v>5040</v>
      </c>
      <c r="L5" s="3">
        <v>3009</v>
      </c>
      <c r="P5" t="s">
        <v>13</v>
      </c>
      <c r="T5" s="3">
        <v>21504</v>
      </c>
    </row>
    <row r="6" spans="1:20" ht="15">
      <c r="A6" t="s">
        <v>192</v>
      </c>
      <c r="D6" t="s">
        <v>193</v>
      </c>
      <c r="H6" s="3">
        <v>394</v>
      </c>
      <c r="L6" s="5">
        <v>-2874</v>
      </c>
      <c r="P6" s="3">
        <v>4641</v>
      </c>
      <c r="T6" s="3">
        <v>8310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2019-12-06T15:32:34Z</dcterms:created>
  <dcterms:modified xsi:type="dcterms:W3CDTF">2019-12-06T15:32:34Z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