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  <sheet name="Table-11" sheetId="12" r:id="rId12"/>
    <sheet name="Table-12" sheetId="13" r:id="rId13"/>
    <sheet name="Table-13" sheetId="14" r:id="rId14"/>
    <sheet name="Table-14" sheetId="15" r:id="rId15"/>
    <sheet name="Table-15" sheetId="16" r:id="rId16"/>
    <sheet name="Table-16" sheetId="17" r:id="rId17"/>
    <sheet name="Table-17" sheetId="18" r:id="rId18"/>
    <sheet name="Table-18" sheetId="19" r:id="rId19"/>
    <sheet name="Table-19" sheetId="20" r:id="rId20"/>
    <sheet name="Table-20" sheetId="21" r:id="rId21"/>
    <sheet name="Table-21" sheetId="22" r:id="rId22"/>
  </sheets>
  <definedNames/>
  <calcPr fullCalcOnLoad="1"/>
</workbook>
</file>

<file path=xl/sharedStrings.xml><?xml version="1.0" encoding="utf-8"?>
<sst xmlns="http://schemas.openxmlformats.org/spreadsheetml/2006/main" count="359" uniqueCount="259">
  <si>
    <t>March 29,</t>
  </si>
  <si>
    <t>December 28,</t>
  </si>
  <si>
    <t>March 30,</t>
  </si>
  <si>
    <t>2014</t>
  </si>
  <si>
    <t>2013</t>
  </si>
  <si>
    <t>ASSETS</t>
  </si>
  <si>
    <t>CURRENT ASSETS:</t>
  </si>
  <si>
    <t>Cash and cash equivalents</t>
  </si>
  <si>
    <t>$-</t>
  </si>
  <si>
    <t>Restricted cash</t>
  </si>
  <si>
    <t>Accounts receivable, net</t>
  </si>
  <si>
    <t>Inventories:</t>
  </si>
  <si>
    <t>Raw materials</t>
  </si>
  <si>
    <t>Finished goods</t>
  </si>
  <si>
    <t>Total inventories</t>
  </si>
  <si>
    <t>Refundable income taxes</t>
  </si>
  <si>
    <t>-</t>
  </si>
  <si>
    <t>Deferred income taxes</t>
  </si>
  <si>
    <t>Other current assets</t>
  </si>
  <si>
    <t>TOTAL CURRENT ASSETS</t>
  </si>
  <si>
    <t>DEFERRED INCOME TAXES</t>
  </si>
  <si>
    <t>OTHER ASSETS</t>
  </si>
  <si>
    <t>GOODWILL</t>
  </si>
  <si>
    <t>INDEFINITE-LIVED INTANGIBLE ASSETS</t>
  </si>
  <si>
    <t>OTHER INTANGIBLE ASSETS, NET</t>
  </si>
  <si>
    <t>PROPERTY, PLANT AND EQUIPMENT:</t>
  </si>
  <si>
    <t>Property, plant and equipment</t>
  </si>
  <si>
    <t>Less accumulated depreciation and amortization</t>
  </si>
  <si>
    <t>PROPERTY, PLANT AND EQUIPMENT, NET</t>
  </si>
  <si>
    <t>TOTAL ASSETS</t>
  </si>
  <si>
    <t>LIABILITIES AND SHAREHOLDERS' EQUITY</t>
  </si>
  <si>
    <t>CURRENT LIABILITIES:</t>
  </si>
  <si>
    <t>Cash overdraft</t>
  </si>
  <si>
    <t>Accounts payable</t>
  </si>
  <si>
    <t>Accrued liabilities:</t>
  </si>
  <si>
    <t>Compensation and benefits</t>
  </si>
  <si>
    <t>Income taxes</t>
  </si>
  <si>
    <t>Other</t>
  </si>
  <si>
    <t>TOTAL CURRENT LIABILITIES</t>
  </si>
  <si>
    <t>LONG-TERM DEBT, less current portion</t>
  </si>
  <si>
    <t>OTHER LIABILITIES</t>
  </si>
  <si>
    <t>TOTAL LIABILITIES</t>
  </si>
  <si>
    <t>SHAREHOLDERS' EQUITY:</t>
  </si>
  <si>
    <t>Controlling interest shareholders' equity:</t>
  </si>
  <si>
    <t>Preferred stock, no par value; shares authorized 1,000,000;issued and outstanding, none</t>
  </si>
  <si>
    <t>Common stock, no par value; shares authorized 40,000,000;issued and outstanding, 20,048,764, 19,948,270, and 19,868,615.</t>
  </si>
  <si>
    <t>Additional paid-in capital</t>
  </si>
  <si>
    <t>Retained earnings</t>
  </si>
  <si>
    <t>Accumulated other comprehensive income</t>
  </si>
  <si>
    <t>Employee stock notes receivable</t>
  </si>
  <si>
    <t>Total controlling interest shareholders' equity</t>
  </si>
  <si>
    <t>Noncontrolling interest</t>
  </si>
  <si>
    <t>TOTAL SHAREHOLDERS' EQUITY</t>
  </si>
  <si>
    <t>TOTAL LIABILITIES AND SHAREHOLDERS' EQUITY</t>
  </si>
  <si>
    <t>Three Months Ended</t>
  </si>
  <si>
    <t>NET SALES</t>
  </si>
  <si>
    <t>COST OF GOODS SOLD</t>
  </si>
  <si>
    <t>GROSS PROFIT</t>
  </si>
  <si>
    <t>SELLING, GENERAL AND ADMINISTRATIVE EXPENSES</t>
  </si>
  <si>
    <t>ANTI-DUMPING DUTY ASSESSMENT</t>
  </si>
  <si>
    <t>NET GAIN ON DISPOSITION OF ASSETS</t>
  </si>
  <si>
    <t>EARNINGS FROM OPERATIONS</t>
  </si>
  <si>
    <t>INTEREST EXPENSE</t>
  </si>
  <si>
    <t>INTEREST INCOME</t>
  </si>
  <si>
    <t>EQUITY IN EARNINGS (LOSS) OF INVESTEE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</si>
  <si>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</si>
  <si>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</si>
  <si>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</si>
  <si>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</si>
  <si>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</si>
  <si>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 - BASIC</t>
  </si>
  <si>
    <t>EARNINGS PER SHARE - DILUTED</t>
  </si>
  <si>
    <t>FOREIGN CURRENCY TRANSLATION ADJUSTMENT</t>
  </si>
  <si>
    <t>COMPREHENSIVE INCOME</t>
  </si>
  <si>
    <t>LESS COMPREHENSIVE INCOME ATTRIBUTABLE TO NONCONTROLLING INTEREST</t>
  </si>
  <si>
    <t>COMPREHENSIVE INCOME ATTRIBUTABLE TO CONTROLLING INTERST</t>
  </si>
  <si>
    <t>Controlling Interest Shareholders' Equity</t>
  </si>
  <si>
    <t>Common 
Stock</t>
  </si>
  <si>
    <t>Additional 
Paid-In 
Capital</t>
  </si>
  <si>
    <t>Retained 
Earnings</t>
  </si>
  <si>
    <t>Accumulat-
ed Other 
Comprehen-
sive 
Earnings</t>
  </si>
  <si>
    <t>Employees 
Stock 
Notes 
Receivable</t>
  </si>
  <si>
    <t>Noncontrolling 
Interest</t>
  </si>
  <si>
    <t>Total</t>
  </si>
  <si>
    <t>Balance at December 29, 2012</t>
  </si>
  <si>
    <t>Net earnings</t>
  </si>
  <si>
    <t>Foreign currency translation adjustment</t>
  </si>
  <si>
    <t>Distributions to noncontrolling interest</t>
  </si>
  <si>
    <t>Issuance of 3,409 shares under employee stock plans</t>
  </si>
  <si>
    <t>Issuance of 32,810 shares under stock grant programs</t>
  </si>
  <si>
    <t>Issuance of 33,005 shares under deferred compensation plans</t>
  </si>
  <si>
    <t>Tax benefits from non-qualified stock options exercised</t>
  </si>
  <si>
    <t>Expense associated with share-based compensation arrangements</t>
  </si>
  <si>
    <t>Accrued expense under deferred compensation plans</t>
  </si>
  <si>
    <t>Payments received on employee stock notes receivable</t>
  </si>
  <si>
    <t>Balance at March 30, 2013</t>
  </si>
  <si>
    <t>Balance at December 28, 2013</t>
  </si>
  <si>
    <t>Noncontrolling interest associated with business acquisitions</t>
  </si>
  <si>
    <t>Issuance of 2,172 shares under employee stock plans</t>
  </si>
  <si>
    <t>Issuance of 63,019 shares under stock grant programs</t>
  </si>
  <si>
    <t>Issuance of 35,303 shares under deferred compensation plans</t>
  </si>
  <si>
    <t>Balance at March 29, 2014</t>
  </si>
  <si>
    <t>CASH FLOWS FROM OPERATING ACTIVITIES:</t>
  </si>
  <si>
    <t>Adjustments to reconcile net earnings attributable to controlling interest:</t>
  </si>
  <si>
    <t>Depreciation</t>
  </si>
  <si>
    <t>Amortization of intangibles</t>
  </si>
  <si>
    <t>Expense associated with stock grant plans</t>
  </si>
  <si>
    <t>Deferred income taxes (credit)</t>
  </si>
  <si>
    <t>Equity in earnings of investee</t>
  </si>
  <si>
    <t>Net gain on sale of property, plant and equipment</t>
  </si>
  <si>
    <t>Changes in:</t>
  </si>
  <si>
    <t>Accounts receivable</t>
  </si>
  <si>
    <t>Inventories</t>
  </si>
  <si>
    <t>Accrued liabilities and other</t>
  </si>
  <si>
    <t>NET CASH FROM OPERATING ACTIVITIES</t>
  </si>
  <si>
    <t>CASH FLOWS FROM INVESTING ACTIVITIES:</t>
  </si>
  <si>
    <t>Purchases of property, plant and equipment</t>
  </si>
  <si>
    <t>Proceeds from sale of property, plant and equipment</t>
  </si>
  <si>
    <t>Acquisitions, net of cash received</t>
  </si>
  <si>
    <t>Advances of notes receivable</t>
  </si>
  <si>
    <t>Collections on notes receivable</t>
  </si>
  <si>
    <t>Cash restricted as to use</t>
  </si>
  <si>
    <t>Other, net</t>
  </si>
  <si>
    <t>NET CASH FROM INVESTING ACTIVITIES</t>
  </si>
  <si>
    <t>CASH FLOWS FROM FINANCING ACTIVITIES:</t>
  </si>
  <si>
    <t>Borrowings under revolving credit facilities</t>
  </si>
  <si>
    <t>Repayments under revolving credit facilities</t>
  </si>
  <si>
    <t>Proceeds from issuance of common stock</t>
  </si>
  <si>
    <t>NET CASH FROM FINANCING ACTIVITIES</t>
  </si>
  <si>
    <t>Effect of exchange rate changes on cash</t>
  </si>
  <si>
    <t>NET CHANGE IN CASH AND CASH EQUIVALENTS</t>
  </si>
  <si>
    <t>CASH AND CASH EQUIVALENTS, BEGINNING OF YEAR</t>
  </si>
  <si>
    <t>CASH (CASH OVERDRAFT), END OF PERIOD</t>
  </si>
  <si>
    <t>SUPPLEMENTAL INFORMATION:</t>
  </si>
  <si>
    <t>Interest paid</t>
  </si>
  <si>
    <t>Income taxes paid (refunded)</t>
  </si>
  <si>
    <t>NON-CASH INVESTING ACTIVITIES</t>
  </si>
  <si>
    <t>Other receivables exchanged for notes receivable</t>
  </si>
  <si>
    <t>NON-CASH FINANCING ACTIVITIES:</t>
  </si>
  <si>
    <t>Common stock issued under deferred compensation plans</t>
  </si>
  <si>
    <t>March 29, 2014</t>
  </si>
  <si>
    <t>March 30, 2013</t>
  </si>
  <si>
    <t>(in thousands)</t>
  </si>
  <si>
    <t>Quoted Prices 
in Active 
Markets
(Level 1)</t>
  </si>
  <si>
    <t>Money market funds</t>
  </si>
  <si>
    <t>Mutual funds:</t>
  </si>
  <si>
    <t>Domestic stock funds</t>
  </si>
  <si>
    <t>International stock funds</t>
  </si>
  <si>
    <t>Target funds</t>
  </si>
  <si>
    <t>Bond funds</t>
  </si>
  <si>
    <t>Total mutual funds</t>
  </si>
  <si>
    <t>March 29, 
2014</t>
  </si>
  <si>
    <t>December 28, 
2013</t>
  </si>
  <si>
    <t>March 30, 
2013</t>
  </si>
  <si>
    <t>Cost and Earnings in Excess of Billings</t>
  </si>
  <si>
    <t>Billings in Excess of Cost and Earnings</t>
  </si>
  <si>
    <t>Numerator:</t>
  </si>
  <si>
    <t>Net earnings attributable to controlling interest</t>
  </si>
  <si>
    <t>Adjustment for earnings allocated to non-vested restricted common stock</t>
  </si>
  <si>
    <t>Net earnings for calculating EPS</t>
  </si>
  <si>
    <t>Denominator:</t>
  </si>
  <si>
    <t>Weighted average shares outstanding</t>
  </si>
  <si>
    <t>Adjustment for non-vested restricted common stock</t>
  </si>
  <si>
    <t>Shares for calculating basic EPS</t>
  </si>
  <si>
    <t>Effect of dilutive stock options</t>
  </si>
  <si>
    <t>Shares for calculating diluted EPS</t>
  </si>
  <si>
    <t>Net earnings per share:</t>
  </si>
  <si>
    <t>Basic</t>
  </si>
  <si>
    <t>Diluted</t>
  </si>
  <si>
    <t>Three Months Ended March 29, 2014</t>
  </si>
  <si>
    <t>Eastern and
Western</t>
  </si>
  <si>
    <t>Site-Built</t>
  </si>
  <si>
    <t>All Other</t>
  </si>
  <si>
    <t>Corporate</t>
  </si>
  <si>
    <t>Net sales to outside customers</t>
  </si>
  <si>
    <t>Intersegment net sales</t>
  </si>
  <si>
    <t>Segment earnings from operations</t>
  </si>
  <si>
    <t>Three Months Ended March 30, 2013</t>
  </si>
  <si>
    <t>Random Lengths Composite
Average $/MBF</t>
  </si>
  <si>
    <t>January</t>
  </si>
  <si>
    <t>February</t>
  </si>
  <si>
    <t>March</t>
  </si>
  <si>
    <t>First quarter average</t>
  </si>
  <si>
    <t>First quarter percentage change</t>
  </si>
  <si>
    <t>(5.1</t>
  </si>
  <si>
    <t>%)</t>
  </si>
  <si>
    <t>Random Lengths SYP
Average $/MBF</t>
  </si>
  <si>
    <t>(7.1</t>
  </si>
  <si>
    <t>Period 1</t>
  </si>
  <si>
    <t>Period 2</t>
  </si>
  <si>
    <t>Lumber cost</t>
  </si>
  <si>
    <t>Conversion cost</t>
  </si>
  <si>
    <t>Adder</t>
  </si>
  <si>
    <t>Gross margin</t>
  </si>
  <si>
    <t>12.5%</t>
  </si>
  <si>
    <t>10.0%</t>
  </si>
  <si>
    <t>Net sales</t>
  </si>
  <si>
    <t>100.0%</t>
  </si>
  <si>
    <t>Cost of goods sold</t>
  </si>
  <si>
    <t>Gross profit</t>
  </si>
  <si>
    <t>Selling, general, and administrative expenses</t>
  </si>
  <si>
    <t>Anti-dumping duty assessments</t>
  </si>
  <si>
    <t>Net gain on disposition of assets</t>
  </si>
  <si>
    <t>Earnings from operations</t>
  </si>
  <si>
    <t>Other expense, net</t>
  </si>
  <si>
    <t>Earnings before income taxes</t>
  </si>
  <si>
    <t>Less net earnings attributable to noncontrolling interest</t>
  </si>
  <si>
    <t>1.3%</t>
  </si>
  <si>
    <t>0.9%</t>
  </si>
  <si>
    <t>Market Classification</t>
  </si>
  <si>
    <t>% Change</t>
  </si>
  <si>
    <t>Retail Building Materials</t>
  </si>
  <si>
    <t>Industrial</t>
  </si>
  <si>
    <t>Manufactured Housing</t>
  </si>
  <si>
    <t>Residential Construction</t>
  </si>
  <si>
    <t>Commercial Construction and Concrete Forming</t>
  </si>
  <si>
    <t>Total Gross Sales</t>
  </si>
  <si>
    <t>Sales Allowances</t>
  </si>
  <si>
    <t>Total Net Sales</t>
  </si>
  <si>
    <t>Value-Added</t>
  </si>
  <si>
    <t>57.7%</t>
  </si>
  <si>
    <t>57.1%</t>
  </si>
  <si>
    <t>Commodity-Based</t>
  </si>
  <si>
    <t>42.3%</t>
  </si>
  <si>
    <t>42.9%</t>
  </si>
  <si>
    <t>Net Sales</t>
  </si>
  <si>
    <t>Earnings from Operations</t>
  </si>
  <si>
    <t>March 30, 
2013</t>
  </si>
  <si>
    <t>Eastern and Western</t>
  </si>
  <si>
    <t>Corporate1</t>
  </si>
  <si>
    <t>Cash from operating activities</t>
  </si>
  <si>
    <t>Cash from investing activities</t>
  </si>
  <si>
    <t>Cash from financing activities</t>
  </si>
  <si>
    <t>Net change in cash and cash equivalents</t>
  </si>
  <si>
    <t>Cash and cash equivalents, beginning of period</t>
  </si>
  <si>
    <t>Cash overdraft, end of period</t>
  </si>
  <si>
    <t>Fiscal Month</t>
  </si>
  <si>
    <t>(a)</t>
  </si>
  <si>
    <t>(b)</t>
  </si>
  <si>
    <t>(c)</t>
  </si>
  <si>
    <t>(d)</t>
  </si>
  <si>
    <t>December 29 – February 1, 2014(1)</t>
  </si>
  <si>
    <t>February 2 – March 1, 2014</t>
  </si>
  <si>
    <t>March 2 – 29, 2014</t>
  </si>
  <si>
    <t>(a)        Total number of shares purchased.</t>
  </si>
  <si>
    <t>(b)        Average price paid per share.</t>
  </si>
  <si>
    <t>(c)        Total number of shares purchased as part of publicly announced plans or programs.</t>
  </si>
  <si>
    <t>(d)        Maximum number of shares that may yet be purchased under the plans or programs.</t>
  </si>
  <si>
    <t>Date: April 30, 2014</t>
  </si>
  <si>
    <t>/s/ Matthew J. Missad</t>
  </si>
  <si>
    <t>Matthew J. Missad,</t>
  </si>
  <si>
    <t>Chief Executive Officer and Principal Executive Officer</t>
  </si>
  <si>
    <t>/s/ Michael R. Cole</t>
  </si>
  <si>
    <t>Michael R. Cole,</t>
  </si>
  <si>
    <t>Chief Financial Officer,</t>
  </si>
  <si>
    <t>Principal Financial Officer and</t>
  </si>
  <si>
    <t>Principal Accounting Officer</t>
  </si>
  <si>
    <t>UNIVERSAL FOREST PRODUCTS, INC.</t>
  </si>
  <si>
    <t>By: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</si>
</sst>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\(#,##0_);[RED]\(#,##0\)"/>
    <numFmt numFmtId="167" formatCode="_(\$* #,##0_);_(\$* \(#,##0\);_(\$* \-_);_(@_)"/>
    <numFmt numFmtId="168" formatCode="_(\$* #,##0.00_);_(\$* \(#,##0.00\);_(\$* \-??_);_(@_)"/>
    <numFmt numFmtId="169" formatCode="&quot;($&quot;#,##0_);[RED]&quot;($&quot;#,##0\)"/>
    <numFmt numFmtId="170" formatCode="#,##0.00"/>
    <numFmt numFmtId="171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Font="1" applyBorder="1" applyAlignment="1">
      <alignment wrapText="1"/>
    </xf>
    <xf numFmtId="169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0</v>
      </c>
      <c r="D2" s="1"/>
      <c r="G2" s="1" t="s">
        <v>1</v>
      </c>
      <c r="H2" s="1"/>
      <c r="K2" s="1" t="s">
        <v>2</v>
      </c>
      <c r="L2" s="1"/>
    </row>
    <row r="3" spans="3:12" ht="15">
      <c r="C3" s="1" t="s">
        <v>3</v>
      </c>
      <c r="D3" s="1"/>
      <c r="G3" s="1" t="s">
        <v>4</v>
      </c>
      <c r="H3" s="1"/>
      <c r="K3" s="1" t="s">
        <v>4</v>
      </c>
      <c r="L3" s="1"/>
    </row>
    <row r="4" spans="1:12" ht="15">
      <c r="A4" t="s">
        <v>5</v>
      </c>
      <c r="C4" s="1"/>
      <c r="D4" s="1"/>
      <c r="G4" s="1"/>
      <c r="H4" s="1"/>
      <c r="K4" s="1"/>
      <c r="L4" s="1"/>
    </row>
    <row r="5" spans="1:12" ht="15">
      <c r="A5" t="s">
        <v>6</v>
      </c>
      <c r="C5" s="1"/>
      <c r="D5" s="1"/>
      <c r="G5" s="1"/>
      <c r="H5" s="1"/>
      <c r="K5" s="1"/>
      <c r="L5" s="1"/>
    </row>
    <row r="6" spans="1:12" ht="15">
      <c r="A6" t="s">
        <v>7</v>
      </c>
      <c r="C6" s="1" t="s">
        <v>8</v>
      </c>
      <c r="D6" s="1"/>
      <c r="G6" s="1" t="s">
        <v>8</v>
      </c>
      <c r="H6" s="1"/>
      <c r="K6" s="1" t="s">
        <v>8</v>
      </c>
      <c r="L6" s="1"/>
    </row>
    <row r="7" spans="1:12" ht="15">
      <c r="A7" t="s">
        <v>9</v>
      </c>
      <c r="D7" s="2">
        <v>720</v>
      </c>
      <c r="H7" s="2">
        <v>720</v>
      </c>
      <c r="L7" s="2">
        <v>653</v>
      </c>
    </row>
    <row r="8" spans="1:12" ht="15">
      <c r="A8" t="s">
        <v>10</v>
      </c>
      <c r="D8" s="2">
        <v>242433</v>
      </c>
      <c r="H8" s="2">
        <v>180452</v>
      </c>
      <c r="L8" s="2">
        <v>232954</v>
      </c>
    </row>
    <row r="9" ht="15">
      <c r="A9" t="s">
        <v>11</v>
      </c>
    </row>
    <row r="10" spans="1:12" ht="15">
      <c r="A10" t="s">
        <v>12</v>
      </c>
      <c r="D10" s="2">
        <v>168310</v>
      </c>
      <c r="H10" s="2">
        <v>161226</v>
      </c>
      <c r="L10" s="2">
        <v>158742</v>
      </c>
    </row>
    <row r="11" spans="1:12" ht="15">
      <c r="A11" t="s">
        <v>13</v>
      </c>
      <c r="D11" s="2">
        <v>143700</v>
      </c>
      <c r="H11" s="2">
        <v>126079</v>
      </c>
      <c r="L11" s="2">
        <v>132010</v>
      </c>
    </row>
    <row r="12" spans="1:12" ht="15">
      <c r="A12" s="3" t="s">
        <v>14</v>
      </c>
      <c r="D12" s="2">
        <v>312010</v>
      </c>
      <c r="H12" s="2">
        <v>287305</v>
      </c>
      <c r="L12" s="2">
        <v>290752</v>
      </c>
    </row>
    <row r="13" spans="1:12" ht="15">
      <c r="A13" t="s">
        <v>15</v>
      </c>
      <c r="D13" t="s">
        <v>16</v>
      </c>
      <c r="H13" s="2">
        <v>2235</v>
      </c>
      <c r="L13" t="s">
        <v>16</v>
      </c>
    </row>
    <row r="14" spans="1:12" ht="15">
      <c r="A14" t="s">
        <v>17</v>
      </c>
      <c r="D14" s="2">
        <v>6850</v>
      </c>
      <c r="H14" s="2">
        <v>6866</v>
      </c>
      <c r="L14" s="2">
        <v>9222</v>
      </c>
    </row>
    <row r="15" spans="1:12" ht="15">
      <c r="A15" t="s">
        <v>18</v>
      </c>
      <c r="D15" s="2">
        <v>20339</v>
      </c>
      <c r="H15" s="2">
        <v>18820</v>
      </c>
      <c r="L15" s="2">
        <v>16494</v>
      </c>
    </row>
    <row r="16" spans="1:12" ht="15">
      <c r="A16" s="3" t="s">
        <v>19</v>
      </c>
      <c r="D16" s="2">
        <v>582352</v>
      </c>
      <c r="H16" s="2">
        <v>496398</v>
      </c>
      <c r="L16" s="2">
        <v>550075</v>
      </c>
    </row>
    <row r="18" spans="1:12" ht="15">
      <c r="A18" t="s">
        <v>20</v>
      </c>
      <c r="D18" s="2">
        <v>1307</v>
      </c>
      <c r="H18" s="2">
        <v>1365</v>
      </c>
      <c r="L18" s="2">
        <v>1721</v>
      </c>
    </row>
    <row r="19" spans="1:12" ht="15">
      <c r="A19" t="s">
        <v>21</v>
      </c>
      <c r="D19" s="2">
        <v>11757</v>
      </c>
      <c r="H19" s="2">
        <v>12087</v>
      </c>
      <c r="L19" s="2">
        <v>15868</v>
      </c>
    </row>
    <row r="20" spans="1:12" ht="15">
      <c r="A20" t="s">
        <v>22</v>
      </c>
      <c r="D20" s="2">
        <v>160945</v>
      </c>
      <c r="H20" s="2">
        <v>160146</v>
      </c>
      <c r="L20" s="2">
        <v>161266</v>
      </c>
    </row>
    <row r="21" spans="1:12" ht="15">
      <c r="A21" t="s">
        <v>23</v>
      </c>
      <c r="D21" s="2">
        <v>2340</v>
      </c>
      <c r="H21" s="2">
        <v>2340</v>
      </c>
      <c r="L21" s="2">
        <v>2340</v>
      </c>
    </row>
    <row r="22" spans="1:12" ht="15">
      <c r="A22" t="s">
        <v>24</v>
      </c>
      <c r="D22" s="2">
        <v>6664</v>
      </c>
      <c r="H22" s="2">
        <v>7241</v>
      </c>
      <c r="L22" s="2">
        <v>7597</v>
      </c>
    </row>
    <row r="23" ht="15">
      <c r="A23" t="s">
        <v>25</v>
      </c>
    </row>
    <row r="24" spans="1:12" ht="15">
      <c r="A24" t="s">
        <v>26</v>
      </c>
      <c r="D24" s="2">
        <v>587159</v>
      </c>
      <c r="H24" s="2">
        <v>578702</v>
      </c>
      <c r="L24" s="2">
        <v>556559</v>
      </c>
    </row>
    <row r="25" spans="1:12" ht="15">
      <c r="A25" t="s">
        <v>27</v>
      </c>
      <c r="D25" s="4">
        <v>-345740</v>
      </c>
      <c r="H25" s="4">
        <v>-341292</v>
      </c>
      <c r="L25" s="4">
        <v>-328476</v>
      </c>
    </row>
    <row r="26" spans="1:12" ht="15">
      <c r="A26" t="s">
        <v>28</v>
      </c>
      <c r="D26" s="2">
        <v>241419</v>
      </c>
      <c r="H26" s="2">
        <v>237410</v>
      </c>
      <c r="L26" s="2">
        <v>228083</v>
      </c>
    </row>
    <row r="27" spans="1:12" ht="15">
      <c r="A27" s="3" t="s">
        <v>29</v>
      </c>
      <c r="C27" s="5">
        <v>1006784</v>
      </c>
      <c r="D27" s="5"/>
      <c r="G27" s="5">
        <v>916987</v>
      </c>
      <c r="H27" s="5"/>
      <c r="K27" s="5">
        <v>966950</v>
      </c>
      <c r="L27" s="5"/>
    </row>
    <row r="29" ht="15">
      <c r="A29" t="s">
        <v>30</v>
      </c>
    </row>
    <row r="30" ht="15">
      <c r="A30" t="s">
        <v>31</v>
      </c>
    </row>
    <row r="31" spans="1:12" ht="15">
      <c r="A31" t="s">
        <v>32</v>
      </c>
      <c r="C31" s="5">
        <v>12151</v>
      </c>
      <c r="D31" s="5"/>
      <c r="G31" s="5">
        <v>1079</v>
      </c>
      <c r="H31" s="5"/>
      <c r="K31" s="5">
        <v>7665</v>
      </c>
      <c r="L31" s="5"/>
    </row>
    <row r="32" spans="1:12" ht="15">
      <c r="A32" t="s">
        <v>33</v>
      </c>
      <c r="D32" s="2">
        <v>91015</v>
      </c>
      <c r="H32" s="2">
        <v>72918</v>
      </c>
      <c r="L32" s="2">
        <v>93597</v>
      </c>
    </row>
    <row r="33" ht="15">
      <c r="A33" t="s">
        <v>34</v>
      </c>
    </row>
    <row r="34" spans="1:12" ht="15">
      <c r="A34" t="s">
        <v>35</v>
      </c>
      <c r="D34" s="2">
        <v>35596</v>
      </c>
      <c r="H34" s="2">
        <v>45018</v>
      </c>
      <c r="L34" s="2">
        <v>32819</v>
      </c>
    </row>
    <row r="35" spans="1:12" ht="15">
      <c r="A35" t="s">
        <v>36</v>
      </c>
      <c r="D35" s="2">
        <v>458</v>
      </c>
      <c r="H35" t="s">
        <v>16</v>
      </c>
      <c r="L35" s="2">
        <v>930</v>
      </c>
    </row>
    <row r="36" spans="1:12" ht="15">
      <c r="A36" t="s">
        <v>37</v>
      </c>
      <c r="D36" s="2">
        <v>21000</v>
      </c>
      <c r="H36" s="2">
        <v>20084</v>
      </c>
      <c r="L36" s="2">
        <v>18817</v>
      </c>
    </row>
    <row r="37" spans="1:12" ht="15">
      <c r="A37" s="3" t="s">
        <v>38</v>
      </c>
      <c r="D37" s="2">
        <v>160220</v>
      </c>
      <c r="H37" s="2">
        <v>139099</v>
      </c>
      <c r="L37" s="2">
        <v>153828</v>
      </c>
    </row>
    <row r="39" spans="1:12" ht="15">
      <c r="A39" t="s">
        <v>39</v>
      </c>
      <c r="D39" s="2">
        <v>143471</v>
      </c>
      <c r="H39" s="2">
        <v>84700</v>
      </c>
      <c r="L39" s="2">
        <v>155181</v>
      </c>
    </row>
    <row r="40" spans="1:12" ht="15">
      <c r="A40" t="s">
        <v>20</v>
      </c>
      <c r="D40" s="2">
        <v>26627</v>
      </c>
      <c r="H40" s="2">
        <v>26788</v>
      </c>
      <c r="L40" s="2">
        <v>25004</v>
      </c>
    </row>
    <row r="41" spans="1:12" ht="15">
      <c r="A41" t="s">
        <v>40</v>
      </c>
      <c r="D41" s="2">
        <v>16044</v>
      </c>
      <c r="H41" s="2">
        <v>16666</v>
      </c>
      <c r="L41" s="2">
        <v>17280</v>
      </c>
    </row>
    <row r="42" spans="1:12" ht="15">
      <c r="A42" s="3" t="s">
        <v>41</v>
      </c>
      <c r="D42" s="2">
        <v>346362</v>
      </c>
      <c r="H42" s="2">
        <v>267253</v>
      </c>
      <c r="L42" s="2">
        <v>351293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spans="1:12" ht="15">
      <c r="A47" t="s">
        <v>45</v>
      </c>
      <c r="C47" s="5">
        <v>20049</v>
      </c>
      <c r="D47" s="5"/>
      <c r="G47" s="5">
        <v>19948</v>
      </c>
      <c r="H47" s="5"/>
      <c r="K47" s="5">
        <v>19869</v>
      </c>
      <c r="L47" s="5"/>
    </row>
    <row r="48" spans="1:12" ht="15">
      <c r="A48" t="s">
        <v>46</v>
      </c>
      <c r="D48" s="2">
        <v>159278</v>
      </c>
      <c r="H48" s="2">
        <v>156129</v>
      </c>
      <c r="L48" s="2">
        <v>151889</v>
      </c>
    </row>
    <row r="49" spans="1:12" ht="15">
      <c r="A49" t="s">
        <v>47</v>
      </c>
      <c r="D49" s="2">
        <v>469028</v>
      </c>
      <c r="H49" s="2">
        <v>461812</v>
      </c>
      <c r="L49" s="2">
        <v>432116</v>
      </c>
    </row>
    <row r="50" spans="1:12" ht="15">
      <c r="A50" t="s">
        <v>48</v>
      </c>
      <c r="D50" s="2">
        <v>2864</v>
      </c>
      <c r="H50" s="2">
        <v>3466</v>
      </c>
      <c r="L50" s="2">
        <v>4377</v>
      </c>
    </row>
    <row r="51" spans="1:12" ht="15">
      <c r="A51" t="s">
        <v>49</v>
      </c>
      <c r="D51" s="4">
        <v>-540</v>
      </c>
      <c r="H51" s="4">
        <v>-732</v>
      </c>
      <c r="L51" s="4">
        <v>-849</v>
      </c>
    </row>
    <row r="52" spans="1:12" ht="15">
      <c r="A52" s="3" t="s">
        <v>50</v>
      </c>
      <c r="D52" s="2">
        <v>650679</v>
      </c>
      <c r="H52" s="2">
        <v>640623</v>
      </c>
      <c r="L52" s="2">
        <v>607402</v>
      </c>
    </row>
    <row r="53" spans="1:12" ht="15">
      <c r="A53" t="s">
        <v>51</v>
      </c>
      <c r="D53" s="2">
        <v>9743</v>
      </c>
      <c r="H53" s="2">
        <v>9111</v>
      </c>
      <c r="L53" s="2">
        <v>8255</v>
      </c>
    </row>
    <row r="54" spans="1:12" ht="15">
      <c r="A54" s="3" t="s">
        <v>52</v>
      </c>
      <c r="D54" s="2">
        <v>660422</v>
      </c>
      <c r="H54" s="2">
        <v>649734</v>
      </c>
      <c r="L54" s="2">
        <v>615657</v>
      </c>
    </row>
    <row r="55" spans="1:12" ht="15">
      <c r="A55" s="3" t="s">
        <v>53</v>
      </c>
      <c r="C55" s="5">
        <v>1006784</v>
      </c>
      <c r="D55" s="5"/>
      <c r="G55" s="5">
        <v>916987</v>
      </c>
      <c r="H55" s="5"/>
      <c r="K55" s="5">
        <v>966950</v>
      </c>
      <c r="L55" s="5"/>
    </row>
  </sheetData>
  <sheetProtection selectLockedCells="1" selectUnlockedCells="1"/>
  <mergeCells count="27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27:D27"/>
    <mergeCell ref="G27:H27"/>
    <mergeCell ref="K27:L27"/>
    <mergeCell ref="C31:D31"/>
    <mergeCell ref="G31:H31"/>
    <mergeCell ref="K31:L31"/>
    <mergeCell ref="C47:D47"/>
    <mergeCell ref="G47:H47"/>
    <mergeCell ref="K47:L47"/>
    <mergeCell ref="C55:D55"/>
    <mergeCell ref="G55:H55"/>
    <mergeCell ref="K55:L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3:8" ht="15" customHeight="1">
      <c r="C2" s="7" t="s">
        <v>178</v>
      </c>
      <c r="D2" s="7"/>
      <c r="E2" s="7"/>
      <c r="F2" s="7"/>
      <c r="G2" s="7"/>
      <c r="H2" s="7"/>
    </row>
    <row r="3" spans="3:8" ht="15">
      <c r="C3" s="1" t="s">
        <v>3</v>
      </c>
      <c r="D3" s="1"/>
      <c r="G3" s="1" t="s">
        <v>4</v>
      </c>
      <c r="H3" s="1"/>
    </row>
    <row r="4" spans="3:8" ht="15">
      <c r="C4" s="1"/>
      <c r="D4" s="1"/>
      <c r="G4" s="1"/>
      <c r="H4" s="1"/>
    </row>
    <row r="5" spans="1:8" ht="15">
      <c r="A5" t="s">
        <v>179</v>
      </c>
      <c r="C5" s="5">
        <v>395</v>
      </c>
      <c r="D5" s="5"/>
      <c r="G5" s="5">
        <v>393</v>
      </c>
      <c r="H5" s="5"/>
    </row>
    <row r="6" spans="1:8" ht="15">
      <c r="A6" t="s">
        <v>180</v>
      </c>
      <c r="D6" s="2">
        <v>394</v>
      </c>
      <c r="H6" s="2">
        <v>409</v>
      </c>
    </row>
    <row r="7" spans="1:8" ht="15">
      <c r="A7" t="s">
        <v>181</v>
      </c>
      <c r="D7" s="2">
        <v>387</v>
      </c>
      <c r="H7" s="2">
        <v>436</v>
      </c>
    </row>
    <row r="9" spans="1:8" ht="15">
      <c r="A9" t="s">
        <v>182</v>
      </c>
      <c r="C9" s="5">
        <v>392</v>
      </c>
      <c r="D9" s="5"/>
      <c r="G9" s="5">
        <v>413</v>
      </c>
      <c r="H9" s="5"/>
    </row>
    <row r="11" spans="1:5" ht="15">
      <c r="A11" t="s">
        <v>183</v>
      </c>
      <c r="D11" t="s">
        <v>184</v>
      </c>
      <c r="E11" t="s">
        <v>185</v>
      </c>
    </row>
  </sheetData>
  <sheetProtection selectLockedCells="1" selectUnlockedCells="1"/>
  <mergeCells count="9">
    <mergeCell ref="C2:H2"/>
    <mergeCell ref="C3:D3"/>
    <mergeCell ref="G3:H3"/>
    <mergeCell ref="C4:D4"/>
    <mergeCell ref="G4:H4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3:8" ht="15" customHeight="1">
      <c r="C2" s="7" t="s">
        <v>186</v>
      </c>
      <c r="D2" s="7"/>
      <c r="E2" s="7"/>
      <c r="F2" s="7"/>
      <c r="G2" s="7"/>
      <c r="H2" s="7"/>
    </row>
    <row r="3" spans="3:8" ht="15">
      <c r="C3" s="1" t="s">
        <v>3</v>
      </c>
      <c r="D3" s="1"/>
      <c r="G3" s="1" t="s">
        <v>4</v>
      </c>
      <c r="H3" s="1"/>
    </row>
    <row r="4" spans="3:8" ht="15">
      <c r="C4" s="1"/>
      <c r="D4" s="1"/>
      <c r="G4" s="1"/>
      <c r="H4" s="1"/>
    </row>
    <row r="5" spans="1:8" ht="15">
      <c r="A5" t="s">
        <v>179</v>
      </c>
      <c r="C5" s="5">
        <v>375</v>
      </c>
      <c r="D5" s="5"/>
      <c r="G5" s="5">
        <v>397</v>
      </c>
      <c r="H5" s="5"/>
    </row>
    <row r="6" spans="1:8" ht="15">
      <c r="A6" t="s">
        <v>180</v>
      </c>
      <c r="D6" s="2">
        <v>398</v>
      </c>
      <c r="H6" s="2">
        <v>426</v>
      </c>
    </row>
    <row r="7" spans="1:8" ht="15">
      <c r="A7" t="s">
        <v>181</v>
      </c>
      <c r="D7" s="2">
        <v>406</v>
      </c>
      <c r="H7" s="2">
        <v>445</v>
      </c>
    </row>
    <row r="9" spans="1:8" ht="15">
      <c r="A9" t="s">
        <v>182</v>
      </c>
      <c r="C9" s="5">
        <v>393</v>
      </c>
      <c r="D9" s="5"/>
      <c r="G9" s="5">
        <v>423</v>
      </c>
      <c r="H9" s="5"/>
    </row>
    <row r="11" spans="1:5" ht="15">
      <c r="A11" t="s">
        <v>183</v>
      </c>
      <c r="D11" t="s">
        <v>187</v>
      </c>
      <c r="E11" t="s">
        <v>185</v>
      </c>
    </row>
  </sheetData>
  <sheetProtection selectLockedCells="1" selectUnlockedCells="1"/>
  <mergeCells count="9">
    <mergeCell ref="C2:H2"/>
    <mergeCell ref="C3:D3"/>
    <mergeCell ref="G3:H3"/>
    <mergeCell ref="C4:D4"/>
    <mergeCell ref="G4:H4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188</v>
      </c>
      <c r="D2" s="1"/>
      <c r="G2" s="1" t="s">
        <v>189</v>
      </c>
      <c r="H2" s="1"/>
    </row>
    <row r="3" spans="3:8" ht="15">
      <c r="C3" s="1"/>
      <c r="D3" s="1"/>
      <c r="G3" s="1"/>
      <c r="H3" s="1"/>
    </row>
    <row r="4" spans="1:8" ht="15">
      <c r="A4" t="s">
        <v>190</v>
      </c>
      <c r="C4" s="5">
        <v>300</v>
      </c>
      <c r="D4" s="5"/>
      <c r="G4" s="5">
        <v>400</v>
      </c>
      <c r="H4" s="5"/>
    </row>
    <row r="5" spans="1:8" ht="15">
      <c r="A5" t="s">
        <v>191</v>
      </c>
      <c r="D5" s="2">
        <v>50</v>
      </c>
      <c r="H5" s="2">
        <v>50</v>
      </c>
    </row>
    <row r="6" spans="1:8" ht="15">
      <c r="A6" t="e">
        <f>#N/A</f>
        <v>#VALUE!</v>
      </c>
      <c r="D6" s="2">
        <v>350</v>
      </c>
      <c r="H6" s="2">
        <v>450</v>
      </c>
    </row>
    <row r="7" spans="1:8" ht="15">
      <c r="A7" t="s">
        <v>192</v>
      </c>
      <c r="D7" s="2">
        <v>50</v>
      </c>
      <c r="H7" s="2">
        <v>50</v>
      </c>
    </row>
    <row r="8" spans="1:8" ht="15">
      <c r="A8" t="e">
        <f>#N/A</f>
        <v>#VALUE!</v>
      </c>
      <c r="C8" s="5">
        <v>400</v>
      </c>
      <c r="D8" s="5"/>
      <c r="G8" s="5">
        <v>500</v>
      </c>
      <c r="H8" s="5"/>
    </row>
    <row r="9" spans="1:8" ht="15">
      <c r="A9" t="s">
        <v>193</v>
      </c>
      <c r="D9" t="s">
        <v>194</v>
      </c>
      <c r="H9" t="s">
        <v>195</v>
      </c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54</v>
      </c>
      <c r="D2" s="1"/>
      <c r="E2" s="1"/>
      <c r="F2" s="1"/>
      <c r="G2" s="1"/>
      <c r="H2" s="1"/>
    </row>
    <row r="3" spans="3:8" ht="15" customHeight="1">
      <c r="C3" s="7" t="s">
        <v>151</v>
      </c>
      <c r="D3" s="7"/>
      <c r="G3" s="7" t="s">
        <v>153</v>
      </c>
      <c r="H3" s="7"/>
    </row>
    <row r="4" spans="3:8" ht="15">
      <c r="C4" s="1"/>
      <c r="D4" s="1"/>
      <c r="G4" s="1"/>
      <c r="H4" s="1"/>
    </row>
    <row r="5" spans="1:8" ht="15">
      <c r="A5" t="s">
        <v>196</v>
      </c>
      <c r="D5" t="s">
        <v>197</v>
      </c>
      <c r="H5" t="s">
        <v>197</v>
      </c>
    </row>
    <row r="6" spans="1:8" ht="15">
      <c r="A6" t="s">
        <v>198</v>
      </c>
      <c r="D6" s="9">
        <v>88.1</v>
      </c>
      <c r="H6" s="9">
        <v>89.6</v>
      </c>
    </row>
    <row r="7" spans="1:8" ht="15">
      <c r="A7" t="s">
        <v>199</v>
      </c>
      <c r="D7" s="9">
        <v>11.9</v>
      </c>
      <c r="H7" s="9">
        <v>10.4</v>
      </c>
    </row>
    <row r="8" spans="1:8" ht="15">
      <c r="A8" t="s">
        <v>200</v>
      </c>
      <c r="D8" s="9">
        <v>9.7</v>
      </c>
      <c r="H8" s="9">
        <v>8.7</v>
      </c>
    </row>
    <row r="9" spans="1:8" ht="15">
      <c r="A9" t="s">
        <v>201</v>
      </c>
      <c r="D9" t="s">
        <v>16</v>
      </c>
      <c r="H9" s="9">
        <v>0.1</v>
      </c>
    </row>
    <row r="10" spans="1:8" ht="15">
      <c r="A10" t="s">
        <v>202</v>
      </c>
      <c r="D10" s="10">
        <v>-0.1</v>
      </c>
      <c r="H10" s="10">
        <v>0</v>
      </c>
    </row>
    <row r="11" spans="1:8" ht="15">
      <c r="A11" t="s">
        <v>203</v>
      </c>
      <c r="D11" s="9">
        <v>2.3</v>
      </c>
      <c r="H11" s="9">
        <v>1.6</v>
      </c>
    </row>
    <row r="12" spans="1:8" ht="15">
      <c r="A12" t="s">
        <v>204</v>
      </c>
      <c r="D12" s="9">
        <v>0.1</v>
      </c>
      <c r="H12" s="9">
        <v>0.2</v>
      </c>
    </row>
    <row r="13" spans="1:8" ht="15">
      <c r="A13" t="s">
        <v>205</v>
      </c>
      <c r="D13" s="9">
        <v>2.2</v>
      </c>
      <c r="H13" s="9">
        <v>1.4</v>
      </c>
    </row>
    <row r="14" spans="1:8" ht="15">
      <c r="A14" t="s">
        <v>36</v>
      </c>
      <c r="D14" s="9">
        <v>0.8</v>
      </c>
      <c r="H14" s="9">
        <v>0.4</v>
      </c>
    </row>
    <row r="15" spans="1:8" ht="15">
      <c r="A15" t="s">
        <v>85</v>
      </c>
      <c r="D15" s="9">
        <v>1.4</v>
      </c>
      <c r="H15" s="9">
        <v>1</v>
      </c>
    </row>
    <row r="16" spans="1:8" ht="15">
      <c r="A16" t="s">
        <v>206</v>
      </c>
      <c r="D16" s="10">
        <v>-0.1</v>
      </c>
      <c r="H16" s="10">
        <v>-0.1</v>
      </c>
    </row>
    <row r="17" spans="1:8" ht="15">
      <c r="A17" t="s">
        <v>157</v>
      </c>
      <c r="D17" t="s">
        <v>207</v>
      </c>
      <c r="H17" t="s">
        <v>208</v>
      </c>
    </row>
  </sheetData>
  <sheetProtection selectLockedCells="1" selectUnlockedCells="1"/>
  <mergeCells count="5">
    <mergeCell ref="C2:H2"/>
    <mergeCell ref="C3:D3"/>
    <mergeCell ref="G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2" ht="15">
      <c r="A2" t="s">
        <v>142</v>
      </c>
      <c r="C2" s="1" t="s">
        <v>54</v>
      </c>
      <c r="D2" s="1"/>
      <c r="E2" s="1"/>
      <c r="F2" s="1"/>
      <c r="G2" s="1"/>
      <c r="H2" s="1"/>
      <c r="I2" s="1"/>
      <c r="J2" s="1"/>
      <c r="K2" s="1"/>
      <c r="L2" s="1"/>
    </row>
    <row r="3" spans="3:12" ht="15">
      <c r="C3" s="1"/>
      <c r="D3" s="1"/>
      <c r="G3" s="1"/>
      <c r="H3" s="1"/>
      <c r="K3" s="1"/>
      <c r="L3" s="1"/>
    </row>
    <row r="4" spans="1:12" ht="15">
      <c r="A4" t="s">
        <v>209</v>
      </c>
      <c r="C4" s="1" t="s">
        <v>140</v>
      </c>
      <c r="D4" s="1"/>
      <c r="G4" s="1" t="s">
        <v>141</v>
      </c>
      <c r="H4" s="1"/>
      <c r="K4" s="1" t="s">
        <v>210</v>
      </c>
      <c r="L4" s="1"/>
    </row>
    <row r="5" spans="1:12" ht="15">
      <c r="A5" t="s">
        <v>211</v>
      </c>
      <c r="C5" s="5">
        <v>202259</v>
      </c>
      <c r="D5" s="5"/>
      <c r="G5" s="5">
        <v>206062</v>
      </c>
      <c r="H5" s="5"/>
      <c r="L5" s="10">
        <v>-1.8</v>
      </c>
    </row>
    <row r="6" spans="1:12" ht="15">
      <c r="A6" t="s">
        <v>212</v>
      </c>
      <c r="D6" s="2">
        <v>170402</v>
      </c>
      <c r="H6" s="2">
        <v>159676</v>
      </c>
      <c r="L6" s="9">
        <v>6.7</v>
      </c>
    </row>
    <row r="7" spans="1:12" ht="15">
      <c r="A7" t="s">
        <v>213</v>
      </c>
      <c r="D7" s="2">
        <v>83611</v>
      </c>
      <c r="H7" s="2">
        <v>90380</v>
      </c>
      <c r="L7" s="10">
        <v>-7.5</v>
      </c>
    </row>
    <row r="8" spans="1:12" ht="15">
      <c r="A8" t="s">
        <v>214</v>
      </c>
      <c r="D8" s="2">
        <v>77290</v>
      </c>
      <c r="H8" s="2">
        <v>78719</v>
      </c>
      <c r="L8" s="10">
        <v>-1.8</v>
      </c>
    </row>
    <row r="9" spans="1:12" ht="15">
      <c r="A9" t="s">
        <v>215</v>
      </c>
      <c r="D9" s="2">
        <v>28635</v>
      </c>
      <c r="H9" s="2">
        <v>25865</v>
      </c>
      <c r="L9" s="9">
        <v>10.7</v>
      </c>
    </row>
    <row r="10" spans="1:12" ht="15">
      <c r="A10" s="3" t="s">
        <v>216</v>
      </c>
      <c r="D10" s="2">
        <v>562197</v>
      </c>
      <c r="H10" s="2">
        <v>560702</v>
      </c>
      <c r="L10" s="9">
        <v>0.30000000000000004</v>
      </c>
    </row>
    <row r="11" spans="1:8" ht="15">
      <c r="A11" t="s">
        <v>217</v>
      </c>
      <c r="D11" s="4">
        <v>-8199</v>
      </c>
      <c r="H11" s="4">
        <v>-6208</v>
      </c>
    </row>
    <row r="12" spans="1:12" ht="15">
      <c r="A12" s="3" t="s">
        <v>218</v>
      </c>
      <c r="C12" s="5">
        <v>553998</v>
      </c>
      <c r="D12" s="5"/>
      <c r="G12" s="5">
        <v>554494</v>
      </c>
      <c r="H12" s="5"/>
      <c r="L12" s="10">
        <v>-0.1</v>
      </c>
    </row>
  </sheetData>
  <sheetProtection selectLockedCells="1" selectUnlockedCells="1"/>
  <mergeCells count="11">
    <mergeCell ref="C2:L2"/>
    <mergeCell ref="C3:D3"/>
    <mergeCell ref="G3:H3"/>
    <mergeCell ref="K3:L3"/>
    <mergeCell ref="C4:D4"/>
    <mergeCell ref="G4:H4"/>
    <mergeCell ref="K4:L4"/>
    <mergeCell ref="C5:D5"/>
    <mergeCell ref="G5:H5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3:8" ht="15">
      <c r="C2" s="1" t="s">
        <v>54</v>
      </c>
      <c r="D2" s="1"/>
      <c r="E2" s="1"/>
      <c r="F2" s="1"/>
      <c r="G2" s="1"/>
      <c r="H2" s="1"/>
    </row>
    <row r="3" spans="3:8" ht="15" customHeight="1">
      <c r="C3" s="7" t="s">
        <v>151</v>
      </c>
      <c r="D3" s="7"/>
      <c r="G3" s="7" t="s">
        <v>153</v>
      </c>
      <c r="H3" s="7"/>
    </row>
    <row r="4" spans="3:8" ht="15">
      <c r="C4" s="1"/>
      <c r="D4" s="1"/>
      <c r="G4" s="1"/>
      <c r="H4" s="1"/>
    </row>
    <row r="5" spans="1:8" ht="15">
      <c r="A5" t="s">
        <v>219</v>
      </c>
      <c r="D5" t="s">
        <v>220</v>
      </c>
      <c r="H5" t="s">
        <v>221</v>
      </c>
    </row>
    <row r="6" spans="1:8" ht="15">
      <c r="A6" t="s">
        <v>222</v>
      </c>
      <c r="D6" t="s">
        <v>223</v>
      </c>
      <c r="H6" t="s">
        <v>224</v>
      </c>
    </row>
  </sheetData>
  <sheetProtection selectLockedCells="1" selectUnlockedCells="1"/>
  <mergeCells count="5">
    <mergeCell ref="C2:H2"/>
    <mergeCell ref="C3:D3"/>
    <mergeCell ref="G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3:24" ht="15">
      <c r="C2" s="1" t="s">
        <v>225</v>
      </c>
      <c r="D2" s="1"/>
      <c r="E2" s="1"/>
      <c r="F2" s="1"/>
      <c r="G2" s="1"/>
      <c r="H2" s="1"/>
      <c r="I2" s="1"/>
      <c r="J2" s="1"/>
      <c r="K2" s="1"/>
      <c r="L2" s="1"/>
      <c r="O2" s="1" t="s">
        <v>226</v>
      </c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t="s">
        <v>142</v>
      </c>
      <c r="C3" s="1" t="s">
        <v>54</v>
      </c>
      <c r="D3" s="1"/>
      <c r="E3" s="1"/>
      <c r="F3" s="1"/>
      <c r="G3" s="1"/>
      <c r="H3" s="1"/>
      <c r="I3" s="1"/>
      <c r="J3" s="1"/>
      <c r="K3" s="1"/>
      <c r="L3" s="1"/>
      <c r="O3" s="1" t="s">
        <v>54</v>
      </c>
      <c r="P3" s="1"/>
      <c r="Q3" s="1"/>
      <c r="R3" s="1"/>
      <c r="S3" s="1"/>
      <c r="T3" s="1"/>
      <c r="U3" s="1"/>
      <c r="V3" s="1"/>
      <c r="W3" s="1"/>
      <c r="X3" s="1"/>
    </row>
    <row r="4" spans="3:24" ht="15" customHeight="1">
      <c r="C4" s="7" t="s">
        <v>151</v>
      </c>
      <c r="D4" s="7"/>
      <c r="G4" s="7" t="s">
        <v>153</v>
      </c>
      <c r="H4" s="7"/>
      <c r="K4" s="1" t="s">
        <v>210</v>
      </c>
      <c r="L4" s="1"/>
      <c r="O4" s="7" t="s">
        <v>151</v>
      </c>
      <c r="P4" s="7"/>
      <c r="S4" s="7" t="s">
        <v>227</v>
      </c>
      <c r="T4" s="7"/>
      <c r="W4" s="1" t="s">
        <v>210</v>
      </c>
      <c r="X4" s="1"/>
    </row>
    <row r="5" spans="1:24" ht="15">
      <c r="A5" t="s">
        <v>228</v>
      </c>
      <c r="C5" s="5">
        <v>456396</v>
      </c>
      <c r="D5" s="5"/>
      <c r="G5" s="5">
        <v>445524</v>
      </c>
      <c r="H5" s="5"/>
      <c r="L5" s="9">
        <v>2.4</v>
      </c>
      <c r="O5" s="5">
        <v>14906</v>
      </c>
      <c r="P5" s="5"/>
      <c r="S5" s="5">
        <v>14074</v>
      </c>
      <c r="T5" s="5"/>
      <c r="X5" s="9">
        <v>5.9</v>
      </c>
    </row>
    <row r="6" spans="1:24" ht="15">
      <c r="A6" t="s">
        <v>171</v>
      </c>
      <c r="D6" s="2">
        <v>52121</v>
      </c>
      <c r="H6" s="2">
        <v>58150</v>
      </c>
      <c r="L6" s="10">
        <v>-10.4</v>
      </c>
      <c r="P6" s="2">
        <v>1598</v>
      </c>
      <c r="T6" s="4">
        <v>-4055</v>
      </c>
      <c r="X6" s="9">
        <v>139.4</v>
      </c>
    </row>
    <row r="7" spans="1:24" ht="15">
      <c r="A7" t="s">
        <v>172</v>
      </c>
      <c r="D7" s="2">
        <v>45481</v>
      </c>
      <c r="H7" s="2">
        <v>50820</v>
      </c>
      <c r="L7" s="10">
        <v>-10.5</v>
      </c>
      <c r="P7" s="4">
        <v>-1253</v>
      </c>
      <c r="T7" s="4">
        <v>-346</v>
      </c>
      <c r="X7" s="10">
        <v>-261.3</v>
      </c>
    </row>
    <row r="8" spans="1:24" ht="15">
      <c r="A8" t="s">
        <v>229</v>
      </c>
      <c r="P8" s="4">
        <v>-2623</v>
      </c>
      <c r="T8" s="4">
        <v>-616</v>
      </c>
      <c r="X8" s="10">
        <v>-325.8</v>
      </c>
    </row>
    <row r="9" spans="1:24" ht="15">
      <c r="A9" t="s">
        <v>83</v>
      </c>
      <c r="C9" s="5">
        <v>553998</v>
      </c>
      <c r="D9" s="5"/>
      <c r="G9" s="5">
        <v>554494</v>
      </c>
      <c r="H9" s="5"/>
      <c r="L9" s="10">
        <v>-0.1</v>
      </c>
      <c r="O9" s="5">
        <v>12628</v>
      </c>
      <c r="P9" s="5"/>
      <c r="S9" s="5">
        <v>9057</v>
      </c>
      <c r="T9" s="5"/>
      <c r="X9" s="9">
        <v>39.5</v>
      </c>
    </row>
  </sheetData>
  <sheetProtection selectLockedCells="1" selectUnlockedCells="1"/>
  <mergeCells count="18">
    <mergeCell ref="C2:L2"/>
    <mergeCell ref="O2:X2"/>
    <mergeCell ref="C3:L3"/>
    <mergeCell ref="O3:X3"/>
    <mergeCell ref="C4:D4"/>
    <mergeCell ref="G4:H4"/>
    <mergeCell ref="K4:L4"/>
    <mergeCell ref="O4:P4"/>
    <mergeCell ref="S4:T4"/>
    <mergeCell ref="W4:X4"/>
    <mergeCell ref="C5:D5"/>
    <mergeCell ref="G5:H5"/>
    <mergeCell ref="O5:P5"/>
    <mergeCell ref="S5:T5"/>
    <mergeCell ref="C9:D9"/>
    <mergeCell ref="G9:H9"/>
    <mergeCell ref="O9:P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54</v>
      </c>
      <c r="D2" s="1"/>
      <c r="E2" s="1"/>
      <c r="F2" s="1"/>
      <c r="G2" s="1"/>
      <c r="H2" s="1"/>
    </row>
    <row r="3" spans="3:8" ht="15">
      <c r="C3" s="1" t="s">
        <v>140</v>
      </c>
      <c r="D3" s="1"/>
      <c r="G3" s="1" t="s">
        <v>141</v>
      </c>
      <c r="H3" s="1"/>
    </row>
    <row r="4" spans="1:8" ht="15">
      <c r="A4" t="s">
        <v>230</v>
      </c>
      <c r="C4" s="8">
        <v>-54732</v>
      </c>
      <c r="D4" s="8"/>
      <c r="G4" s="8">
        <v>-64574</v>
      </c>
      <c r="H4" s="8"/>
    </row>
    <row r="5" spans="1:8" ht="15">
      <c r="A5" t="s">
        <v>231</v>
      </c>
      <c r="D5" s="4">
        <v>-14425</v>
      </c>
      <c r="H5" s="4">
        <v>-10090</v>
      </c>
    </row>
    <row r="6" spans="1:8" ht="15">
      <c r="A6" t="s">
        <v>232</v>
      </c>
      <c r="D6" s="2">
        <v>58161</v>
      </c>
      <c r="H6" s="2">
        <v>59135</v>
      </c>
    </row>
    <row r="7" spans="1:8" ht="15">
      <c r="A7" t="s">
        <v>129</v>
      </c>
      <c r="D7" s="4">
        <v>-76</v>
      </c>
      <c r="H7" s="2">
        <v>217</v>
      </c>
    </row>
    <row r="8" spans="1:8" ht="15">
      <c r="A8" t="s">
        <v>233</v>
      </c>
      <c r="D8" s="4">
        <v>-11072</v>
      </c>
      <c r="H8" s="4">
        <v>-15312</v>
      </c>
    </row>
    <row r="9" spans="1:8" ht="15">
      <c r="A9" t="s">
        <v>234</v>
      </c>
      <c r="D9" s="4">
        <v>-1079</v>
      </c>
      <c r="H9" s="2">
        <v>7647</v>
      </c>
    </row>
    <row r="10" spans="1:8" ht="15">
      <c r="A10" t="s">
        <v>235</v>
      </c>
      <c r="C10" s="8">
        <v>-12151</v>
      </c>
      <c r="D10" s="8"/>
      <c r="G10" s="8">
        <v>-7665</v>
      </c>
      <c r="H10" s="8"/>
    </row>
  </sheetData>
  <sheetProtection selectLockedCells="1" selectUnlockedCells="1"/>
  <mergeCells count="7">
    <mergeCell ref="C2:H2"/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3.7109375" style="0" customWidth="1"/>
    <col min="3" max="3" width="8.7109375" style="0" customWidth="1"/>
    <col min="4" max="4" width="3.7109375" style="0" customWidth="1"/>
    <col min="5" max="5" width="8.7109375" style="0" customWidth="1"/>
    <col min="6" max="6" width="3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8" ht="15">
      <c r="A2" t="s">
        <v>236</v>
      </c>
      <c r="B2" t="s">
        <v>237</v>
      </c>
      <c r="D2" t="s">
        <v>238</v>
      </c>
      <c r="F2" t="s">
        <v>239</v>
      </c>
      <c r="H2" t="s">
        <v>240</v>
      </c>
    </row>
    <row r="4" spans="1:8" ht="15">
      <c r="A4" t="s">
        <v>241</v>
      </c>
      <c r="H4" s="2">
        <v>2988229</v>
      </c>
    </row>
    <row r="5" spans="1:8" ht="15">
      <c r="A5" t="s">
        <v>242</v>
      </c>
      <c r="H5" s="2">
        <v>2988229</v>
      </c>
    </row>
    <row r="6" spans="1:8" ht="15">
      <c r="A6" t="s">
        <v>243</v>
      </c>
      <c r="H6" s="2">
        <v>2988229</v>
      </c>
    </row>
    <row r="7" ht="15">
      <c r="A7" t="s">
        <v>244</v>
      </c>
    </row>
    <row r="8" ht="15">
      <c r="A8" t="s">
        <v>245</v>
      </c>
    </row>
    <row r="9" spans="1:4" ht="15">
      <c r="A9" s="1" t="s">
        <v>246</v>
      </c>
      <c r="B9" s="1"/>
      <c r="C9" s="1"/>
      <c r="D9" s="1"/>
    </row>
    <row r="10" spans="1:4" ht="15">
      <c r="A10" s="1" t="s">
        <v>247</v>
      </c>
      <c r="B10" s="1"/>
      <c r="C10" s="1"/>
      <c r="D10" s="1"/>
    </row>
  </sheetData>
  <sheetProtection selectLockedCells="1" selectUnlockedCells="1"/>
  <mergeCells count="2">
    <mergeCell ref="A9:D9"/>
    <mergeCell ref="A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55.7109375" style="0" customWidth="1"/>
    <col min="3" max="16384" width="8.7109375" style="0" customWidth="1"/>
  </cols>
  <sheetData>
    <row r="2" spans="1:2" ht="15">
      <c r="A2" t="s">
        <v>248</v>
      </c>
      <c r="B2" t="s">
        <v>249</v>
      </c>
    </row>
    <row r="3" ht="15">
      <c r="B3" t="s">
        <v>250</v>
      </c>
    </row>
    <row r="4" ht="15">
      <c r="B4" t="s">
        <v>251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5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54</v>
      </c>
      <c r="D2" s="1"/>
      <c r="E2" s="1"/>
      <c r="F2" s="1"/>
      <c r="G2" s="1"/>
      <c r="H2" s="1"/>
    </row>
    <row r="3" spans="3:8" ht="15">
      <c r="C3" s="1" t="s">
        <v>0</v>
      </c>
      <c r="D3" s="1"/>
      <c r="G3" s="1" t="s">
        <v>2</v>
      </c>
      <c r="H3" s="1"/>
    </row>
    <row r="4" spans="3:8" ht="15">
      <c r="C4" s="1" t="s">
        <v>3</v>
      </c>
      <c r="D4" s="1"/>
      <c r="G4" s="1" t="s">
        <v>4</v>
      </c>
      <c r="H4" s="1"/>
    </row>
    <row r="5" spans="3:8" ht="15">
      <c r="C5" s="1"/>
      <c r="D5" s="1"/>
      <c r="G5" s="1"/>
      <c r="H5" s="1"/>
    </row>
    <row r="6" spans="1:8" ht="15">
      <c r="A6" t="s">
        <v>55</v>
      </c>
      <c r="C6" s="5">
        <v>553998</v>
      </c>
      <c r="D6" s="5"/>
      <c r="G6" s="5">
        <v>554494</v>
      </c>
      <c r="H6" s="5"/>
    </row>
    <row r="8" spans="1:8" ht="15">
      <c r="A8" t="s">
        <v>56</v>
      </c>
      <c r="D8" s="2">
        <v>487986</v>
      </c>
      <c r="H8" s="2">
        <v>496676</v>
      </c>
    </row>
    <row r="10" spans="1:8" ht="15">
      <c r="A10" t="s">
        <v>57</v>
      </c>
      <c r="D10" s="2">
        <v>66012</v>
      </c>
      <c r="H10" s="2">
        <v>57818</v>
      </c>
    </row>
    <row r="12" spans="1:8" ht="15">
      <c r="A12" t="s">
        <v>58</v>
      </c>
      <c r="D12" s="2">
        <v>53908</v>
      </c>
      <c r="H12" s="2">
        <v>48228</v>
      </c>
    </row>
    <row r="13" spans="1:8" ht="15">
      <c r="A13" t="s">
        <v>59</v>
      </c>
      <c r="D13" t="s">
        <v>16</v>
      </c>
      <c r="H13" s="2">
        <v>639</v>
      </c>
    </row>
    <row r="14" spans="1:8" ht="15">
      <c r="A14" t="s">
        <v>60</v>
      </c>
      <c r="D14" s="4">
        <v>-524</v>
      </c>
      <c r="H14" s="4">
        <v>-106</v>
      </c>
    </row>
    <row r="16" spans="1:8" ht="15">
      <c r="A16" t="s">
        <v>61</v>
      </c>
      <c r="D16" s="2">
        <v>12628</v>
      </c>
      <c r="H16" s="2">
        <v>9057</v>
      </c>
    </row>
    <row r="18" spans="1:8" ht="15">
      <c r="A18" t="s">
        <v>62</v>
      </c>
      <c r="D18" s="2">
        <v>1066</v>
      </c>
      <c r="H18" s="2">
        <v>1245</v>
      </c>
    </row>
    <row r="19" spans="1:8" ht="15">
      <c r="A19" t="s">
        <v>63</v>
      </c>
      <c r="D19" s="4">
        <v>-290</v>
      </c>
      <c r="H19" s="4">
        <v>-147</v>
      </c>
    </row>
    <row r="20" spans="1:8" ht="15">
      <c r="A20" t="s">
        <v>64</v>
      </c>
      <c r="D20" s="4">
        <v>-51</v>
      </c>
      <c r="H20" s="4">
        <v>-42</v>
      </c>
    </row>
    <row r="21" spans="4:8" ht="15">
      <c r="D21" s="2">
        <v>725</v>
      </c>
      <c r="H21" s="2">
        <v>1056</v>
      </c>
    </row>
    <row r="23" spans="1:8" ht="15">
      <c r="A23" t="s">
        <v>65</v>
      </c>
      <c r="D23" s="2">
        <v>11903</v>
      </c>
      <c r="H23" s="2">
        <v>8001</v>
      </c>
    </row>
    <row r="25" spans="1:8" ht="15">
      <c r="A25" t="s">
        <v>66</v>
      </c>
      <c r="D25" s="2">
        <v>4235</v>
      </c>
      <c r="H25" s="2">
        <v>2245</v>
      </c>
    </row>
    <row r="27" spans="1:8" ht="15">
      <c r="A27" t="s">
        <v>67</v>
      </c>
      <c r="D27" s="2">
        <v>7668</v>
      </c>
      <c r="H27" s="2">
        <v>5756</v>
      </c>
    </row>
    <row r="29" spans="1:8" ht="15">
      <c r="A29" t="s">
        <v>68</v>
      </c>
      <c r="D29" s="4">
        <v>-452</v>
      </c>
      <c r="H29" s="4">
        <v>-532</v>
      </c>
    </row>
    <row r="31" spans="1:8" ht="15">
      <c r="A31" t="s">
        <v>69</v>
      </c>
      <c r="C31" s="5">
        <v>7216</v>
      </c>
      <c r="D31" s="5"/>
      <c r="G31" s="5">
        <v>5224</v>
      </c>
      <c r="H31" s="5"/>
    </row>
    <row r="33" spans="1:8" ht="15">
      <c r="A33" t="s">
        <v>70</v>
      </c>
      <c r="C33" s="6">
        <v>0.36</v>
      </c>
      <c r="D33" s="6"/>
      <c r="G33" s="6">
        <v>0.26</v>
      </c>
      <c r="H33" s="6"/>
    </row>
    <row r="35" spans="1:8" ht="15">
      <c r="A35" t="s">
        <v>71</v>
      </c>
      <c r="C35" s="6">
        <v>0.36</v>
      </c>
      <c r="D35" s="6"/>
      <c r="G35" s="6">
        <v>0.26</v>
      </c>
      <c r="H35" s="6"/>
    </row>
    <row r="37" spans="1:8" ht="15">
      <c r="A37" t="s">
        <v>67</v>
      </c>
      <c r="D37" s="2">
        <v>7668</v>
      </c>
      <c r="H37" s="2">
        <v>5756</v>
      </c>
    </row>
    <row r="39" spans="1:8" ht="15">
      <c r="A39" t="s">
        <v>72</v>
      </c>
      <c r="D39" s="4">
        <v>-696</v>
      </c>
      <c r="H39" s="2">
        <v>415</v>
      </c>
    </row>
    <row r="41" spans="1:8" ht="15">
      <c r="A41" t="s">
        <v>73</v>
      </c>
      <c r="D41" s="2">
        <v>6972</v>
      </c>
      <c r="H41" s="2">
        <v>6171</v>
      </c>
    </row>
    <row r="43" spans="1:8" ht="15">
      <c r="A43" t="s">
        <v>74</v>
      </c>
      <c r="D43" s="4">
        <v>-358</v>
      </c>
      <c r="H43" s="4">
        <v>-828</v>
      </c>
    </row>
    <row r="45" spans="1:8" ht="15">
      <c r="A45" t="s">
        <v>75</v>
      </c>
      <c r="C45" s="5">
        <v>6614</v>
      </c>
      <c r="D45" s="5"/>
      <c r="G45" s="5">
        <v>5343</v>
      </c>
      <c r="H45" s="5"/>
    </row>
  </sheetData>
  <sheetProtection selectLockedCells="1" selectUnlockedCells="1"/>
  <mergeCells count="17">
    <mergeCell ref="C2:H2"/>
    <mergeCell ref="C3:D3"/>
    <mergeCell ref="G3:H3"/>
    <mergeCell ref="C4:D4"/>
    <mergeCell ref="G4:H4"/>
    <mergeCell ref="C5:D5"/>
    <mergeCell ref="G5:H5"/>
    <mergeCell ref="C6:D6"/>
    <mergeCell ref="G6:H6"/>
    <mergeCell ref="C31:D31"/>
    <mergeCell ref="G31:H31"/>
    <mergeCell ref="C33:D33"/>
    <mergeCell ref="G33:H33"/>
    <mergeCell ref="C35:D35"/>
    <mergeCell ref="G35:H35"/>
    <mergeCell ref="C45:D45"/>
    <mergeCell ref="G45:H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31.7109375" style="0" customWidth="1"/>
    <col min="3" max="16384" width="8.7109375" style="0" customWidth="1"/>
  </cols>
  <sheetData>
    <row r="2" spans="1:2" ht="15">
      <c r="A2" t="s">
        <v>248</v>
      </c>
      <c r="B2" t="s">
        <v>252</v>
      </c>
    </row>
    <row r="3" ht="15">
      <c r="B3" t="s">
        <v>253</v>
      </c>
    </row>
    <row r="4" ht="15">
      <c r="B4" t="s">
        <v>254</v>
      </c>
    </row>
    <row r="5" ht="15">
      <c r="B5" t="s">
        <v>255</v>
      </c>
    </row>
    <row r="6" ht="15">
      <c r="B6" t="s">
        <v>256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3.7109375" style="0" customWidth="1"/>
    <col min="3" max="3" width="21.7109375" style="0" customWidth="1"/>
    <col min="4" max="16384" width="8.7109375" style="0" customWidth="1"/>
  </cols>
  <sheetData>
    <row r="2" spans="2:3" ht="15">
      <c r="B2" s="1" t="s">
        <v>257</v>
      </c>
      <c r="C2" s="1"/>
    </row>
    <row r="4" spans="1:3" ht="15">
      <c r="A4" t="s">
        <v>248</v>
      </c>
      <c r="B4" t="s">
        <v>258</v>
      </c>
      <c r="C4" t="s">
        <v>249</v>
      </c>
    </row>
    <row r="5" spans="2:3" ht="15">
      <c r="B5" s="1" t="s">
        <v>250</v>
      </c>
      <c r="C5" s="1"/>
    </row>
    <row r="6" spans="2:3" ht="15">
      <c r="B6" s="1" t="s">
        <v>251</v>
      </c>
      <c r="C6" s="1"/>
    </row>
  </sheetData>
  <sheetProtection selectLockedCells="1" selectUnlockedCells="1"/>
  <mergeCells count="3">
    <mergeCell ref="B2:C2"/>
    <mergeCell ref="B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C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3.7109375" style="0" customWidth="1"/>
    <col min="3" max="3" width="31.7109375" style="0" customWidth="1"/>
    <col min="4" max="16384" width="8.7109375" style="0" customWidth="1"/>
  </cols>
  <sheetData>
    <row r="2" ht="15">
      <c r="C2" t="s">
        <v>257</v>
      </c>
    </row>
    <row r="4" spans="1:3" ht="15">
      <c r="A4" t="s">
        <v>248</v>
      </c>
      <c r="B4" t="s">
        <v>258</v>
      </c>
      <c r="C4" t="s">
        <v>252</v>
      </c>
    </row>
    <row r="5" ht="15">
      <c r="C5" t="s">
        <v>253</v>
      </c>
    </row>
    <row r="6" ht="15">
      <c r="C6" t="s">
        <v>254</v>
      </c>
    </row>
    <row r="7" ht="15">
      <c r="C7" t="s">
        <v>256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28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3:28" ht="15">
      <c r="C2" s="1" t="s">
        <v>76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W2" s="1"/>
      <c r="X2" s="1"/>
      <c r="AA2" s="1"/>
      <c r="AB2" s="1"/>
    </row>
    <row r="3" spans="3:28" ht="15" customHeight="1">
      <c r="C3" s="7" t="s">
        <v>77</v>
      </c>
      <c r="D3" s="7"/>
      <c r="G3" s="7" t="s">
        <v>78</v>
      </c>
      <c r="H3" s="7"/>
      <c r="K3" s="7" t="s">
        <v>79</v>
      </c>
      <c r="L3" s="7"/>
      <c r="O3" s="7" t="s">
        <v>80</v>
      </c>
      <c r="P3" s="7"/>
      <c r="S3" s="7" t="s">
        <v>81</v>
      </c>
      <c r="T3" s="7"/>
      <c r="W3" s="7" t="s">
        <v>82</v>
      </c>
      <c r="X3" s="7"/>
      <c r="AA3" s="1" t="s">
        <v>83</v>
      </c>
      <c r="AB3" s="1"/>
    </row>
    <row r="4" spans="1:28" ht="15">
      <c r="A4" t="s">
        <v>84</v>
      </c>
      <c r="C4" s="5">
        <v>19800</v>
      </c>
      <c r="D4" s="5"/>
      <c r="G4" s="5">
        <v>149805</v>
      </c>
      <c r="H4" s="5"/>
      <c r="K4" s="5">
        <v>426887</v>
      </c>
      <c r="L4" s="5"/>
      <c r="O4" s="5">
        <v>4258</v>
      </c>
      <c r="P4" s="5"/>
      <c r="S4" s="8">
        <v>-982</v>
      </c>
      <c r="T4" s="8"/>
      <c r="W4" s="5">
        <v>7757</v>
      </c>
      <c r="X4" s="5"/>
      <c r="AA4" s="5">
        <v>607525</v>
      </c>
      <c r="AB4" s="5"/>
    </row>
    <row r="5" spans="1:28" ht="15">
      <c r="A5" t="s">
        <v>85</v>
      </c>
      <c r="L5" s="2">
        <v>5224</v>
      </c>
      <c r="X5" s="2">
        <v>532</v>
      </c>
      <c r="AB5" s="2">
        <v>5756</v>
      </c>
    </row>
    <row r="6" spans="1:28" ht="15">
      <c r="A6" t="s">
        <v>86</v>
      </c>
      <c r="P6" s="2">
        <v>119</v>
      </c>
      <c r="X6" s="2">
        <v>296</v>
      </c>
      <c r="AB6" s="2">
        <v>415</v>
      </c>
    </row>
    <row r="7" spans="1:28" ht="15">
      <c r="A7" t="s">
        <v>87</v>
      </c>
      <c r="X7" s="4">
        <v>-330</v>
      </c>
      <c r="AB7" s="4">
        <v>-330</v>
      </c>
    </row>
    <row r="8" spans="1:28" ht="15">
      <c r="A8" t="s">
        <v>88</v>
      </c>
      <c r="D8" s="2">
        <v>3</v>
      </c>
      <c r="H8" s="2">
        <v>77</v>
      </c>
      <c r="AB8" s="2">
        <v>80</v>
      </c>
    </row>
    <row r="9" spans="1:28" ht="15">
      <c r="A9" t="s">
        <v>89</v>
      </c>
      <c r="D9" s="2">
        <v>33</v>
      </c>
      <c r="H9" s="4">
        <v>-19</v>
      </c>
      <c r="L9" s="2">
        <v>5</v>
      </c>
      <c r="AB9" s="2">
        <v>19</v>
      </c>
    </row>
    <row r="10" spans="1:28" ht="15">
      <c r="A10" t="s">
        <v>90</v>
      </c>
      <c r="D10" s="2">
        <v>33</v>
      </c>
      <c r="H10" s="4">
        <v>-33</v>
      </c>
      <c r="AB10" t="s">
        <v>16</v>
      </c>
    </row>
    <row r="11" spans="1:28" ht="15">
      <c r="A11" t="s">
        <v>91</v>
      </c>
      <c r="H11" s="2">
        <v>7</v>
      </c>
      <c r="AB11" s="2">
        <v>7</v>
      </c>
    </row>
    <row r="12" spans="1:28" ht="15">
      <c r="A12" t="s">
        <v>92</v>
      </c>
      <c r="H12" s="2">
        <v>642</v>
      </c>
      <c r="AB12" s="2">
        <v>642</v>
      </c>
    </row>
    <row r="13" spans="1:28" ht="15">
      <c r="A13" t="s">
        <v>93</v>
      </c>
      <c r="H13" s="2">
        <v>1410</v>
      </c>
      <c r="AB13" s="2">
        <v>1410</v>
      </c>
    </row>
    <row r="14" spans="1:28" ht="15">
      <c r="A14" t="s">
        <v>94</v>
      </c>
      <c r="T14" s="2">
        <v>133</v>
      </c>
      <c r="AB14" s="2">
        <v>133</v>
      </c>
    </row>
    <row r="15" spans="1:28" ht="15">
      <c r="A15" t="s">
        <v>95</v>
      </c>
      <c r="C15" s="5">
        <v>19869</v>
      </c>
      <c r="D15" s="5"/>
      <c r="G15" s="5">
        <v>151889</v>
      </c>
      <c r="H15" s="5"/>
      <c r="K15" s="5">
        <v>432116</v>
      </c>
      <c r="L15" s="5"/>
      <c r="O15" s="5">
        <v>4377</v>
      </c>
      <c r="P15" s="5"/>
      <c r="S15" s="8">
        <v>-849</v>
      </c>
      <c r="T15" s="8"/>
      <c r="W15" s="5">
        <v>8255</v>
      </c>
      <c r="X15" s="5"/>
      <c r="AA15" s="5">
        <v>615657</v>
      </c>
      <c r="AB15" s="5"/>
    </row>
    <row r="17" spans="1:28" ht="15">
      <c r="A17" t="s">
        <v>96</v>
      </c>
      <c r="C17" s="5">
        <v>19948</v>
      </c>
      <c r="D17" s="5"/>
      <c r="G17" s="5">
        <v>156129</v>
      </c>
      <c r="H17" s="5"/>
      <c r="K17" s="5">
        <v>461812</v>
      </c>
      <c r="L17" s="5"/>
      <c r="O17" s="5">
        <v>3466</v>
      </c>
      <c r="P17" s="5"/>
      <c r="S17" s="8">
        <v>-732</v>
      </c>
      <c r="T17" s="8"/>
      <c r="W17" s="5">
        <v>9111</v>
      </c>
      <c r="X17" s="5"/>
      <c r="AA17" s="5">
        <v>649734</v>
      </c>
      <c r="AB17" s="5"/>
    </row>
    <row r="18" spans="1:28" ht="15">
      <c r="A18" t="s">
        <v>85</v>
      </c>
      <c r="L18" s="2">
        <v>7216</v>
      </c>
      <c r="X18" s="2">
        <v>452</v>
      </c>
      <c r="AB18" s="2">
        <v>7668</v>
      </c>
    </row>
    <row r="19" spans="1:28" ht="15">
      <c r="A19" t="s">
        <v>86</v>
      </c>
      <c r="P19" s="4">
        <v>-602</v>
      </c>
      <c r="X19" s="4">
        <v>-94</v>
      </c>
      <c r="AB19" s="4">
        <v>-696</v>
      </c>
    </row>
    <row r="20" spans="1:28" ht="15">
      <c r="A20" t="s">
        <v>97</v>
      </c>
      <c r="X20" s="2">
        <v>975</v>
      </c>
      <c r="AB20" s="2">
        <v>975</v>
      </c>
    </row>
    <row r="21" spans="1:28" ht="15">
      <c r="A21" t="s">
        <v>87</v>
      </c>
      <c r="X21" s="4">
        <v>-701</v>
      </c>
      <c r="AB21" s="4">
        <v>-701</v>
      </c>
    </row>
    <row r="22" spans="1:28" ht="15">
      <c r="A22" t="s">
        <v>98</v>
      </c>
      <c r="D22" s="2">
        <v>2</v>
      </c>
      <c r="H22" s="2">
        <v>97</v>
      </c>
      <c r="AB22" s="2">
        <v>99</v>
      </c>
    </row>
    <row r="23" spans="1:28" ht="15">
      <c r="A23" t="s">
        <v>99</v>
      </c>
      <c r="D23" s="2">
        <v>63</v>
      </c>
      <c r="H23" s="2">
        <v>523</v>
      </c>
      <c r="AB23" s="2">
        <v>586</v>
      </c>
    </row>
    <row r="24" spans="1:28" ht="15">
      <c r="A24" t="s">
        <v>100</v>
      </c>
      <c r="D24" s="2">
        <v>36</v>
      </c>
      <c r="H24" s="4">
        <v>-35</v>
      </c>
      <c r="AB24" s="2">
        <v>1</v>
      </c>
    </row>
    <row r="25" spans="1:28" ht="15">
      <c r="A25" t="s">
        <v>92</v>
      </c>
      <c r="H25" s="2">
        <v>495</v>
      </c>
      <c r="AB25" s="2">
        <v>495</v>
      </c>
    </row>
    <row r="26" spans="1:28" ht="15">
      <c r="A26" t="s">
        <v>93</v>
      </c>
      <c r="H26" s="2">
        <v>2069</v>
      </c>
      <c r="AB26" s="2">
        <v>2069</v>
      </c>
    </row>
    <row r="27" spans="1:28" ht="15">
      <c r="A27" t="s">
        <v>94</v>
      </c>
      <c r="T27" s="2">
        <v>192</v>
      </c>
      <c r="AB27" s="2">
        <v>192</v>
      </c>
    </row>
    <row r="28" spans="1:28" ht="15">
      <c r="A28" t="s">
        <v>101</v>
      </c>
      <c r="C28" s="5">
        <v>20049</v>
      </c>
      <c r="D28" s="5"/>
      <c r="G28" s="5">
        <v>159278</v>
      </c>
      <c r="H28" s="5"/>
      <c r="K28" s="5">
        <v>469028</v>
      </c>
      <c r="L28" s="5"/>
      <c r="O28" s="5">
        <v>2864</v>
      </c>
      <c r="P28" s="5"/>
      <c r="S28" s="8">
        <v>-540</v>
      </c>
      <c r="T28" s="8"/>
      <c r="W28" s="5">
        <v>9743</v>
      </c>
      <c r="X28" s="5"/>
      <c r="AA28" s="5">
        <v>660422</v>
      </c>
      <c r="AB28" s="5"/>
    </row>
  </sheetData>
  <sheetProtection selectLockedCells="1" selectUnlockedCells="1"/>
  <mergeCells count="38">
    <mergeCell ref="C2:T2"/>
    <mergeCell ref="W2:X2"/>
    <mergeCell ref="AA2:AB2"/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5:D15"/>
    <mergeCell ref="G15:H15"/>
    <mergeCell ref="K15:L15"/>
    <mergeCell ref="O15:P15"/>
    <mergeCell ref="S15:T15"/>
    <mergeCell ref="W15:X15"/>
    <mergeCell ref="AA15:AB15"/>
    <mergeCell ref="C17:D17"/>
    <mergeCell ref="G17:H17"/>
    <mergeCell ref="K17:L17"/>
    <mergeCell ref="O17:P17"/>
    <mergeCell ref="S17:T17"/>
    <mergeCell ref="W17:X17"/>
    <mergeCell ref="AA17:AB17"/>
    <mergeCell ref="C28:D28"/>
    <mergeCell ref="G28:H28"/>
    <mergeCell ref="K28:L28"/>
    <mergeCell ref="O28:P28"/>
    <mergeCell ref="S28:T28"/>
    <mergeCell ref="W28:X28"/>
    <mergeCell ref="AA28:AB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5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54</v>
      </c>
      <c r="D2" s="1"/>
      <c r="E2" s="1"/>
      <c r="F2" s="1"/>
      <c r="G2" s="1"/>
      <c r="H2" s="1"/>
    </row>
    <row r="3" spans="3:8" ht="15">
      <c r="C3" s="1" t="s">
        <v>0</v>
      </c>
      <c r="D3" s="1"/>
      <c r="G3" s="1" t="s">
        <v>2</v>
      </c>
      <c r="H3" s="1"/>
    </row>
    <row r="4" spans="3:8" ht="15">
      <c r="C4" s="1" t="s">
        <v>3</v>
      </c>
      <c r="D4" s="1"/>
      <c r="G4" s="1" t="s">
        <v>4</v>
      </c>
      <c r="H4" s="1"/>
    </row>
    <row r="5" spans="1:8" ht="15">
      <c r="A5" t="s">
        <v>102</v>
      </c>
      <c r="C5" s="1"/>
      <c r="D5" s="1"/>
      <c r="G5" s="1"/>
      <c r="H5" s="1"/>
    </row>
    <row r="6" spans="1:8" ht="15">
      <c r="A6" t="s">
        <v>85</v>
      </c>
      <c r="C6" s="5">
        <v>7668</v>
      </c>
      <c r="D6" s="5"/>
      <c r="G6" s="5">
        <v>5756</v>
      </c>
      <c r="H6" s="5"/>
    </row>
    <row r="7" ht="15">
      <c r="A7" t="s">
        <v>103</v>
      </c>
    </row>
    <row r="8" spans="1:8" ht="15">
      <c r="A8" t="s">
        <v>104</v>
      </c>
      <c r="D8" s="2">
        <v>7691</v>
      </c>
      <c r="H8" s="2">
        <v>7140</v>
      </c>
    </row>
    <row r="9" spans="1:8" ht="15">
      <c r="A9" t="s">
        <v>105</v>
      </c>
      <c r="D9" s="2">
        <v>586</v>
      </c>
      <c r="H9" s="2">
        <v>604</v>
      </c>
    </row>
    <row r="10" spans="1:8" ht="15">
      <c r="A10" t="s">
        <v>92</v>
      </c>
      <c r="D10" s="2">
        <v>495</v>
      </c>
      <c r="H10" s="2">
        <v>642</v>
      </c>
    </row>
    <row r="11" spans="1:8" ht="15">
      <c r="A11" t="s">
        <v>106</v>
      </c>
      <c r="D11" s="2">
        <v>29</v>
      </c>
      <c r="H11" s="2">
        <v>19</v>
      </c>
    </row>
    <row r="12" spans="1:8" ht="15">
      <c r="A12" t="s">
        <v>107</v>
      </c>
      <c r="D12" s="4">
        <v>-150</v>
      </c>
      <c r="H12" s="2">
        <v>36</v>
      </c>
    </row>
    <row r="13" spans="1:8" ht="15">
      <c r="A13" t="s">
        <v>108</v>
      </c>
      <c r="D13" s="4">
        <v>-51</v>
      </c>
      <c r="H13" s="4">
        <v>-42</v>
      </c>
    </row>
    <row r="14" spans="1:8" ht="15">
      <c r="A14" t="s">
        <v>109</v>
      </c>
      <c r="D14" s="4">
        <v>-602</v>
      </c>
      <c r="H14" s="4">
        <v>-127</v>
      </c>
    </row>
    <row r="15" ht="15">
      <c r="A15" t="s">
        <v>110</v>
      </c>
    </row>
    <row r="16" spans="1:8" ht="15">
      <c r="A16" t="s">
        <v>111</v>
      </c>
      <c r="D16" s="4">
        <v>-61825</v>
      </c>
      <c r="H16" s="4">
        <v>-70715</v>
      </c>
    </row>
    <row r="17" spans="1:8" ht="15">
      <c r="A17" t="s">
        <v>112</v>
      </c>
      <c r="D17" s="4">
        <v>-23980</v>
      </c>
      <c r="H17" s="4">
        <v>-47305</v>
      </c>
    </row>
    <row r="18" spans="1:8" ht="15">
      <c r="A18" t="s">
        <v>33</v>
      </c>
      <c r="D18" s="2">
        <v>18150</v>
      </c>
      <c r="H18" s="2">
        <v>27417</v>
      </c>
    </row>
    <row r="19" spans="1:8" ht="15">
      <c r="A19" t="s">
        <v>113</v>
      </c>
      <c r="D19" s="4">
        <v>-2743</v>
      </c>
      <c r="H19" s="2">
        <v>12001</v>
      </c>
    </row>
    <row r="20" spans="1:8" ht="15">
      <c r="A20" t="s">
        <v>114</v>
      </c>
      <c r="D20" s="4">
        <v>-54732</v>
      </c>
      <c r="H20" s="4">
        <v>-64574</v>
      </c>
    </row>
    <row r="22" ht="15">
      <c r="A22" t="s">
        <v>115</v>
      </c>
    </row>
    <row r="23" spans="1:8" ht="15">
      <c r="A23" t="s">
        <v>116</v>
      </c>
      <c r="D23" s="4">
        <v>-8994</v>
      </c>
      <c r="H23" s="4">
        <v>-8085</v>
      </c>
    </row>
    <row r="24" spans="1:8" ht="15">
      <c r="A24" t="s">
        <v>117</v>
      </c>
      <c r="D24" s="2">
        <v>785</v>
      </c>
      <c r="H24" s="2">
        <v>251</v>
      </c>
    </row>
    <row r="25" spans="1:8" ht="15">
      <c r="A25" t="s">
        <v>118</v>
      </c>
      <c r="D25" s="4">
        <v>-4191</v>
      </c>
      <c r="H25" s="4">
        <v>-8600</v>
      </c>
    </row>
    <row r="26" spans="1:8" ht="15">
      <c r="A26" t="s">
        <v>119</v>
      </c>
      <c r="D26" s="4">
        <v>-2462</v>
      </c>
      <c r="H26" s="4">
        <v>-383</v>
      </c>
    </row>
    <row r="27" spans="1:8" ht="15">
      <c r="A27" t="s">
        <v>120</v>
      </c>
      <c r="D27" s="2">
        <v>473</v>
      </c>
      <c r="H27" s="2">
        <v>543</v>
      </c>
    </row>
    <row r="28" spans="1:8" ht="15">
      <c r="A28" t="s">
        <v>121</v>
      </c>
      <c r="D28" t="s">
        <v>16</v>
      </c>
      <c r="H28" s="2">
        <v>6178</v>
      </c>
    </row>
    <row r="29" spans="1:8" ht="15">
      <c r="A29" t="s">
        <v>122</v>
      </c>
      <c r="D29" s="4">
        <v>-36</v>
      </c>
      <c r="H29" s="2">
        <v>6</v>
      </c>
    </row>
    <row r="30" spans="1:8" ht="15">
      <c r="A30" t="s">
        <v>123</v>
      </c>
      <c r="D30" s="4">
        <v>-14425</v>
      </c>
      <c r="H30" s="4">
        <v>-10090</v>
      </c>
    </row>
    <row r="32" ht="15">
      <c r="A32" t="s">
        <v>124</v>
      </c>
    </row>
    <row r="33" spans="1:8" ht="15">
      <c r="A33" t="s">
        <v>125</v>
      </c>
      <c r="D33" s="2">
        <v>106318</v>
      </c>
      <c r="H33" s="2">
        <v>110177</v>
      </c>
    </row>
    <row r="34" spans="1:8" ht="15">
      <c r="A34" t="s">
        <v>126</v>
      </c>
      <c r="D34" s="4">
        <v>-47547</v>
      </c>
      <c r="H34" s="4">
        <v>-50786</v>
      </c>
    </row>
    <row r="35" spans="1:8" ht="15">
      <c r="A35" t="s">
        <v>127</v>
      </c>
      <c r="D35" s="2">
        <v>99</v>
      </c>
      <c r="H35" s="2">
        <v>80</v>
      </c>
    </row>
    <row r="36" spans="1:8" ht="15">
      <c r="A36" t="s">
        <v>87</v>
      </c>
      <c r="D36" s="4">
        <v>-701</v>
      </c>
      <c r="H36" s="4">
        <v>-330</v>
      </c>
    </row>
    <row r="37" spans="1:8" ht="15">
      <c r="A37" t="s">
        <v>122</v>
      </c>
      <c r="D37" s="4">
        <v>-8</v>
      </c>
      <c r="H37" s="4">
        <v>-6</v>
      </c>
    </row>
    <row r="38" spans="1:8" ht="15">
      <c r="A38" t="s">
        <v>128</v>
      </c>
      <c r="D38" s="2">
        <v>58161</v>
      </c>
      <c r="H38" s="2">
        <v>59135</v>
      </c>
    </row>
    <row r="40" spans="1:8" ht="15">
      <c r="A40" t="s">
        <v>129</v>
      </c>
      <c r="D40" s="4">
        <v>-76</v>
      </c>
      <c r="H40" s="2">
        <v>217</v>
      </c>
    </row>
    <row r="41" spans="1:8" ht="15">
      <c r="A41" t="s">
        <v>130</v>
      </c>
      <c r="D41" s="4">
        <v>-11072</v>
      </c>
      <c r="H41" s="4">
        <v>-15312</v>
      </c>
    </row>
    <row r="43" spans="1:8" ht="15">
      <c r="A43" t="s">
        <v>131</v>
      </c>
      <c r="D43" s="4">
        <v>-1079</v>
      </c>
      <c r="H43" s="2">
        <v>7647</v>
      </c>
    </row>
    <row r="45" spans="1:8" ht="15">
      <c r="A45" t="s">
        <v>132</v>
      </c>
      <c r="C45" s="8">
        <v>-12151</v>
      </c>
      <c r="D45" s="8"/>
      <c r="G45" s="8">
        <v>-7665</v>
      </c>
      <c r="H45" s="8"/>
    </row>
    <row r="47" ht="15">
      <c r="A47" t="s">
        <v>133</v>
      </c>
    </row>
    <row r="48" spans="1:8" ht="15">
      <c r="A48" t="s">
        <v>134</v>
      </c>
      <c r="C48" s="5">
        <v>281</v>
      </c>
      <c r="D48" s="5"/>
      <c r="G48" s="5">
        <v>417</v>
      </c>
      <c r="H48" s="5"/>
    </row>
    <row r="49" spans="1:8" ht="15">
      <c r="A49" t="s">
        <v>135</v>
      </c>
      <c r="D49" s="2">
        <v>1681</v>
      </c>
      <c r="H49" s="4">
        <v>-6199</v>
      </c>
    </row>
    <row r="51" ht="15">
      <c r="A51" t="s">
        <v>136</v>
      </c>
    </row>
    <row r="52" spans="1:8" ht="15">
      <c r="A52" t="s">
        <v>137</v>
      </c>
      <c r="D52" s="2">
        <v>2768</v>
      </c>
      <c r="H52" t="s">
        <v>16</v>
      </c>
    </row>
    <row r="54" ht="15">
      <c r="A54" t="s">
        <v>138</v>
      </c>
    </row>
    <row r="55" spans="1:8" ht="15">
      <c r="A55" t="s">
        <v>139</v>
      </c>
      <c r="D55" s="2">
        <v>1894</v>
      </c>
      <c r="H55" s="2">
        <v>1329</v>
      </c>
    </row>
  </sheetData>
  <sheetProtection selectLockedCells="1" selectUnlockedCells="1"/>
  <mergeCells count="13">
    <mergeCell ref="C2:H2"/>
    <mergeCell ref="C3:D3"/>
    <mergeCell ref="G3:H3"/>
    <mergeCell ref="C4:D4"/>
    <mergeCell ref="G4:H4"/>
    <mergeCell ref="C5:D5"/>
    <mergeCell ref="G5:H5"/>
    <mergeCell ref="C6:D6"/>
    <mergeCell ref="G6:H6"/>
    <mergeCell ref="C45:D45"/>
    <mergeCell ref="G45:H45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140</v>
      </c>
      <c r="D2" s="1"/>
      <c r="G2" s="1" t="s">
        <v>141</v>
      </c>
      <c r="H2" s="1"/>
    </row>
    <row r="3" spans="1:8" ht="15" customHeight="1">
      <c r="A3" t="s">
        <v>142</v>
      </c>
      <c r="C3" s="7" t="s">
        <v>143</v>
      </c>
      <c r="D3" s="7"/>
      <c r="G3" s="7" t="s">
        <v>143</v>
      </c>
      <c r="H3" s="7"/>
    </row>
    <row r="4" spans="1:8" ht="15">
      <c r="A4" t="s">
        <v>144</v>
      </c>
      <c r="C4" s="5">
        <v>162</v>
      </c>
      <c r="D4" s="5"/>
      <c r="G4" s="5">
        <v>62</v>
      </c>
      <c r="H4" s="5"/>
    </row>
    <row r="5" ht="15">
      <c r="A5" t="s">
        <v>145</v>
      </c>
    </row>
    <row r="6" spans="1:8" ht="15">
      <c r="A6" t="s">
        <v>146</v>
      </c>
      <c r="D6" s="2">
        <v>833</v>
      </c>
      <c r="H6" s="2">
        <v>653</v>
      </c>
    </row>
    <row r="7" spans="1:8" ht="15">
      <c r="A7" t="s">
        <v>147</v>
      </c>
      <c r="D7" s="2">
        <v>577</v>
      </c>
      <c r="H7" s="2">
        <v>537</v>
      </c>
    </row>
    <row r="8" spans="1:8" ht="15">
      <c r="A8" t="s">
        <v>148</v>
      </c>
      <c r="D8" s="2">
        <v>198</v>
      </c>
      <c r="H8" s="2">
        <v>151</v>
      </c>
    </row>
    <row r="9" spans="1:8" ht="15">
      <c r="A9" t="s">
        <v>149</v>
      </c>
      <c r="D9" s="2">
        <v>152</v>
      </c>
      <c r="H9" s="2">
        <v>140</v>
      </c>
    </row>
    <row r="10" spans="1:8" ht="15">
      <c r="A10" s="3" t="s">
        <v>150</v>
      </c>
      <c r="D10" s="2">
        <v>1760</v>
      </c>
      <c r="H10" s="2">
        <v>1481</v>
      </c>
    </row>
    <row r="12" spans="3:8" ht="15">
      <c r="C12" s="5">
        <v>1922</v>
      </c>
      <c r="D12" s="5"/>
      <c r="G12" s="5">
        <v>1543</v>
      </c>
      <c r="H12" s="5"/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 customHeight="1">
      <c r="C2" s="7" t="s">
        <v>151</v>
      </c>
      <c r="D2" s="7"/>
      <c r="G2" s="7" t="s">
        <v>152</v>
      </c>
      <c r="H2" s="7"/>
      <c r="K2" s="7" t="s">
        <v>153</v>
      </c>
      <c r="L2" s="7"/>
    </row>
    <row r="3" spans="3:12" ht="15">
      <c r="C3" s="1"/>
      <c r="D3" s="1"/>
      <c r="G3" s="1"/>
      <c r="H3" s="1"/>
      <c r="K3" s="1"/>
      <c r="L3" s="1"/>
    </row>
    <row r="4" spans="1:12" ht="15">
      <c r="A4" t="s">
        <v>154</v>
      </c>
      <c r="C4" s="5">
        <v>7296</v>
      </c>
      <c r="D4" s="5"/>
      <c r="G4" s="5">
        <v>6903</v>
      </c>
      <c r="H4" s="5"/>
      <c r="K4" s="5">
        <v>6660</v>
      </c>
      <c r="L4" s="5"/>
    </row>
    <row r="5" spans="1:12" ht="15">
      <c r="A5" t="s">
        <v>155</v>
      </c>
      <c r="D5" s="2">
        <v>1307</v>
      </c>
      <c r="H5" s="2">
        <v>2858</v>
      </c>
      <c r="L5" s="2">
        <v>4189</v>
      </c>
    </row>
  </sheetData>
  <sheetProtection selectLockedCells="1" selectUnlockedCells="1"/>
  <mergeCells count="9">
    <mergeCell ref="C2:D2"/>
    <mergeCell ref="G2:H2"/>
    <mergeCell ref="K2:L2"/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1" t="s">
        <v>54</v>
      </c>
      <c r="D2" s="1"/>
      <c r="E2" s="1"/>
      <c r="F2" s="1"/>
      <c r="G2" s="1"/>
      <c r="H2" s="1"/>
    </row>
    <row r="3" spans="3:8" ht="15" customHeight="1">
      <c r="C3" s="7" t="s">
        <v>151</v>
      </c>
      <c r="D3" s="7"/>
      <c r="G3" s="7" t="s">
        <v>153</v>
      </c>
      <c r="H3" s="7"/>
    </row>
    <row r="4" spans="1:8" ht="15">
      <c r="A4" t="s">
        <v>156</v>
      </c>
      <c r="C4" s="1"/>
      <c r="D4" s="1"/>
      <c r="G4" s="1"/>
      <c r="H4" s="1"/>
    </row>
    <row r="5" spans="1:8" ht="15">
      <c r="A5" t="s">
        <v>157</v>
      </c>
      <c r="C5" s="5">
        <v>7216</v>
      </c>
      <c r="D5" s="5"/>
      <c r="G5" s="5">
        <v>5224</v>
      </c>
      <c r="H5" s="5"/>
    </row>
    <row r="6" spans="1:8" ht="15">
      <c r="A6" t="s">
        <v>158</v>
      </c>
      <c r="D6" s="4">
        <v>-63</v>
      </c>
      <c r="H6" s="4">
        <v>-48</v>
      </c>
    </row>
    <row r="7" spans="1:8" ht="15">
      <c r="A7" t="s">
        <v>159</v>
      </c>
      <c r="C7" s="5">
        <v>7153</v>
      </c>
      <c r="D7" s="5"/>
      <c r="G7" s="5">
        <v>5176</v>
      </c>
      <c r="H7" s="5"/>
    </row>
    <row r="8" ht="15">
      <c r="A8" t="s">
        <v>160</v>
      </c>
    </row>
    <row r="9" spans="1:8" ht="15">
      <c r="A9" t="s">
        <v>161</v>
      </c>
      <c r="D9" s="2">
        <v>20058</v>
      </c>
      <c r="H9" s="2">
        <v>19886</v>
      </c>
    </row>
    <row r="10" spans="1:8" ht="15">
      <c r="A10" t="s">
        <v>162</v>
      </c>
      <c r="D10" s="4">
        <v>-176</v>
      </c>
      <c r="H10" s="4">
        <v>-184</v>
      </c>
    </row>
    <row r="11" spans="1:8" ht="15">
      <c r="A11" t="s">
        <v>163</v>
      </c>
      <c r="D11" s="2">
        <v>19882</v>
      </c>
      <c r="H11" s="2">
        <v>19702</v>
      </c>
    </row>
    <row r="12" spans="1:8" ht="15">
      <c r="A12" t="s">
        <v>164</v>
      </c>
      <c r="D12" s="2">
        <v>23</v>
      </c>
      <c r="H12" s="2">
        <v>34</v>
      </c>
    </row>
    <row r="13" spans="1:8" ht="15">
      <c r="A13" t="s">
        <v>165</v>
      </c>
      <c r="D13" s="2">
        <v>19905</v>
      </c>
      <c r="H13" s="2">
        <v>19736</v>
      </c>
    </row>
    <row r="14" ht="15">
      <c r="A14" t="s">
        <v>166</v>
      </c>
    </row>
    <row r="15" spans="1:8" ht="15">
      <c r="A15" t="s">
        <v>167</v>
      </c>
      <c r="C15" s="6">
        <v>0.36</v>
      </c>
      <c r="D15" s="6"/>
      <c r="G15" s="6">
        <v>0.26</v>
      </c>
      <c r="H15" s="6"/>
    </row>
    <row r="16" spans="1:8" ht="15">
      <c r="A16" t="s">
        <v>168</v>
      </c>
      <c r="C16" s="6">
        <v>0.36</v>
      </c>
      <c r="D16" s="6"/>
      <c r="G16" s="6">
        <v>0.26</v>
      </c>
      <c r="H16" s="6"/>
    </row>
  </sheetData>
  <sheetProtection selectLockedCells="1" selectUnlockedCells="1"/>
  <mergeCells count="13">
    <mergeCell ref="C2:H2"/>
    <mergeCell ref="C3:D3"/>
    <mergeCell ref="G3:H3"/>
    <mergeCell ref="C4:D4"/>
    <mergeCell ref="G4:H4"/>
    <mergeCell ref="C5:D5"/>
    <mergeCell ref="G5:H5"/>
    <mergeCell ref="C7:D7"/>
    <mergeCell ref="G7:H7"/>
    <mergeCell ref="C15:D15"/>
    <mergeCell ref="G15:H15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169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ht="15" customHeight="1">
      <c r="C3" s="7" t="s">
        <v>170</v>
      </c>
      <c r="D3" s="7"/>
      <c r="G3" s="1" t="s">
        <v>171</v>
      </c>
      <c r="H3" s="1"/>
      <c r="K3" s="1" t="s">
        <v>172</v>
      </c>
      <c r="L3" s="1"/>
      <c r="O3" s="1" t="s">
        <v>173</v>
      </c>
      <c r="P3" s="1"/>
      <c r="S3" s="1" t="s">
        <v>83</v>
      </c>
      <c r="T3" s="1"/>
    </row>
    <row r="4" spans="1:20" ht="15">
      <c r="A4" t="s">
        <v>174</v>
      </c>
      <c r="C4" s="5">
        <v>456396</v>
      </c>
      <c r="D4" s="5"/>
      <c r="G4" s="5">
        <v>52121</v>
      </c>
      <c r="H4" s="5"/>
      <c r="K4" s="5">
        <v>45481</v>
      </c>
      <c r="L4" s="5"/>
      <c r="O4" s="1" t="s">
        <v>8</v>
      </c>
      <c r="P4" s="1"/>
      <c r="S4" s="5">
        <v>553998</v>
      </c>
      <c r="T4" s="5"/>
    </row>
    <row r="5" spans="1:20" ht="15">
      <c r="A5" t="s">
        <v>175</v>
      </c>
      <c r="D5" s="2">
        <v>22580</v>
      </c>
      <c r="H5" s="2">
        <v>2818</v>
      </c>
      <c r="L5" s="2">
        <v>3845</v>
      </c>
      <c r="P5" t="s">
        <v>16</v>
      </c>
      <c r="T5" s="2">
        <v>29243</v>
      </c>
    </row>
    <row r="6" spans="1:20" ht="15">
      <c r="A6" t="s">
        <v>176</v>
      </c>
      <c r="D6" s="2">
        <v>14906</v>
      </c>
      <c r="H6" s="2">
        <v>1598</v>
      </c>
      <c r="L6" s="4">
        <v>-1253</v>
      </c>
      <c r="P6" s="4">
        <v>-2623</v>
      </c>
      <c r="T6" s="2">
        <v>12628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15">
      <c r="C2" s="1" t="s">
        <v>177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ht="15" customHeight="1">
      <c r="C3" s="7" t="s">
        <v>170</v>
      </c>
      <c r="D3" s="7"/>
      <c r="G3" s="1" t="s">
        <v>171</v>
      </c>
      <c r="H3" s="1"/>
      <c r="K3" s="1" t="s">
        <v>172</v>
      </c>
      <c r="L3" s="1"/>
      <c r="O3" s="1" t="s">
        <v>173</v>
      </c>
      <c r="P3" s="1"/>
      <c r="S3" s="1" t="s">
        <v>83</v>
      </c>
      <c r="T3" s="1"/>
    </row>
    <row r="4" spans="1:20" ht="15">
      <c r="A4" t="s">
        <v>174</v>
      </c>
      <c r="C4" s="5">
        <v>445524</v>
      </c>
      <c r="D4" s="5"/>
      <c r="G4" s="5">
        <v>58150</v>
      </c>
      <c r="H4" s="5"/>
      <c r="K4" s="5">
        <v>50820</v>
      </c>
      <c r="L4" s="5"/>
      <c r="O4" s="1" t="s">
        <v>8</v>
      </c>
      <c r="P4" s="1"/>
      <c r="S4" s="5">
        <v>554494</v>
      </c>
      <c r="T4" s="5"/>
    </row>
    <row r="5" spans="1:20" ht="15">
      <c r="A5" t="s">
        <v>175</v>
      </c>
      <c r="D5" s="2">
        <v>18792</v>
      </c>
      <c r="H5" s="2">
        <v>4293</v>
      </c>
      <c r="L5" s="2">
        <v>2612</v>
      </c>
      <c r="P5" t="s">
        <v>16</v>
      </c>
      <c r="T5" s="2">
        <v>25697</v>
      </c>
    </row>
    <row r="6" spans="1:20" ht="15">
      <c r="A6" t="s">
        <v>176</v>
      </c>
      <c r="D6" s="2">
        <v>14074</v>
      </c>
      <c r="H6" s="4">
        <v>-4055</v>
      </c>
      <c r="L6" s="4">
        <v>-346</v>
      </c>
      <c r="P6" s="4">
        <v>-616</v>
      </c>
      <c r="T6" s="2">
        <v>9057</v>
      </c>
    </row>
  </sheetData>
  <sheetProtection selectLockedCells="1" selectUnlockedCells="1"/>
  <mergeCells count="11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2019-12-05T20:31:04Z</dcterms:created>
  <dcterms:modified xsi:type="dcterms:W3CDTF">2019-12-05T20:31:04Z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