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</sheets>
  <definedNames/>
  <calcPr fullCalcOnLoad="1"/>
</workbook>
</file>

<file path=xl/sharedStrings.xml><?xml version="1.0" encoding="utf-8"?>
<sst xmlns="http://schemas.openxmlformats.org/spreadsheetml/2006/main" count="357" uniqueCount="255">
  <si>
    <t>March 31,</t>
  </si>
  <si>
    <t>December 31,</t>
  </si>
  <si>
    <t>March 26,</t>
  </si>
  <si>
    <t>2012</t>
  </si>
  <si>
    <t>2011</t>
  </si>
  <si>
    <t>ASSETS</t>
  </si>
  <si>
    <t>CURRENT ASSETS:</t>
  </si>
  <si>
    <t>Cash and cash equivalents</t>
  </si>
  <si>
    <t>$-</t>
  </si>
  <si>
    <t>Accounts receivable, net</t>
  </si>
  <si>
    <t>Inventories:</t>
  </si>
  <si>
    <t>Raw materials</t>
  </si>
  <si>
    <t>Finished goods</t>
  </si>
  <si>
    <t>Assets held for sale</t>
  </si>
  <si>
    <t>-</t>
  </si>
  <si>
    <t>Refundable income taxes</t>
  </si>
  <si>
    <t>Other current assets</t>
  </si>
  <si>
    <t>TOTAL CURRENT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</si>
  <si>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</si>
  <si>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</si>
  <si>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</si>
  <si>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</si>
  <si>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</si>
  <si>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</si>
  <si>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Accumulated depreciation and amortization</t>
  </si>
  <si>
    <t>PROPERTY, PLANT AND EQUIPMENT, NET</t>
  </si>
  <si>
    <t>TOTAL ASSETS</t>
  </si>
  <si>
    <t>LIABILITIES AND EQUITY</t>
  </si>
  <si>
    <t>CURRENT LIABILITIES:</t>
  </si>
  <si>
    <t>Cash overdraft</t>
  </si>
  <si>
    <t>Accounts payable</t>
  </si>
  <si>
    <t>Accrued liabilities:</t>
  </si>
  <si>
    <t>Compensation and benefits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</si>
  <si>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</si>
  <si>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</si>
  <si>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</si>
  <si>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</si>
  <si>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</si>
  <si>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OTHER LIABILITIES</t>
  </si>
  <si>
    <t>TOTAL LIABILITIES</t>
  </si>
  <si>
    <t>EQUITY:</t>
  </si>
  <si>
    <t>Controlling interest shareholders' equity:</t>
  </si>
  <si>
    <t>Preferred stock, no par value; shares authorized 1,000,000;issued and outstanding, none</t>
  </si>
  <si>
    <t>Common stock, no par value; shares authorized 40,000,000;issued and outstanding 19,715,647, 19,623,803 and 19,524,953</t>
  </si>
  <si>
    <t>Additional paid-in capital</t>
  </si>
  <si>
    <t>Retained earnings</t>
  </si>
  <si>
    <t>Accumulated other comprehensive earnings</t>
  </si>
  <si>
    <t>Employee stock notes receivable</t>
  </si>
  <si>
    <t>Noncontrolling interest</t>
  </si>
  <si>
    <t>TOTAL EQUITY</t>
  </si>
  <si>
    <t>TOTAL LIABILITIES AND EQUITY</t>
  </si>
  <si>
    <t>Three Months Ended</t>
  </si>
  <si>
    <t>NET SALES</t>
  </si>
  <si>
    <t>COST OF GOODS SOLD</t>
  </si>
  <si>
    <t>GROSS PROFIT</t>
  </si>
  <si>
    <t>SELLING, GENERAL AND ADMINISTRATIVE EXPENSES</t>
  </si>
  <si>
    <t>NET LOSS ON DISPOSITION OF ASSETS,EARLY RETIREMENT, AND OTHER IMPAIRMENT AND EXIT CHARGES</t>
  </si>
  <si>
    <t>EARNINGS (LOSS) FROM OPERATIONS</t>
  </si>
  <si>
    <t>INTEREST EXPENSE</t>
  </si>
  <si>
    <t>INTEREST INCOME</t>
  </si>
  <si>
    <t>EQUITY IN EARNINGS OF INVESTEE</t>
  </si>
  <si>
    <t>EARNINGS (LOSS) BEFORE INCOME TAXES</t>
  </si>
  <si>
    <t>INCOME TAXES (BENEFIT)</t>
  </si>
  <si>
    <t>NET EARNINGS (LOSS)</t>
  </si>
  <si>
    <t>LESS NET EARNINGS ATTRIBUTABLE TO NONCONTROLLING INTEREST</t>
  </si>
  <si>
    <t>NET EARNINGS (LOSS) ATTRIBUTABLE TO CONTROLLING INTEREST</t>
  </si>
  <si>
    <t>EARNINGS (LOSS) PER SHARE - BASIC</t>
  </si>
  <si>
    <t>EARNINGS (LOSS) PER SHARE - DILUTED</t>
  </si>
  <si>
    <t>WEIGHTED AVERAGE SHARES OUTSTANDING</t>
  </si>
  <si>
    <t>WEIGHTED AVERAGE SHARES OUTSTANDING WITH COMMON STOCK EQUIVALENTS</t>
  </si>
  <si>
    <t>COMPREHENSIVE INCOME (LOSS)</t>
  </si>
  <si>
    <t>LESS COMPREHENSIVE INCOME ATTRIBUTABLE TO NONCONTROLLING INTEREST</t>
  </si>
  <si>
    <t>COMPREHENSIVE INCOME (LOSS)ATTRIBUTABLE TO CONTROLLING INTEREST</t>
  </si>
  <si>
    <t>Controlling Interest Shareholders' Equity</t>
  </si>
  <si>
    <t>Common Stock</t>
  </si>
  <si>
    <t>Additional Paid-
In Capital</t>
  </si>
  <si>
    <t>Retained
 Earnings</t>
  </si>
  <si>
    <t>Accumulated
 Other 
Comprehensive 
Earnings</t>
  </si>
  <si>
    <t>Employees 
Stock Notes 
Receivable</t>
  </si>
  <si>
    <t>Noncontrolling
 Interest</t>
  </si>
  <si>
    <t>Total</t>
  </si>
  <si>
    <t>Balance at December 25, 2010</t>
  </si>
  <si>
    <t>Net loss</t>
  </si>
  <si>
    <t>Foreign currency translation adjustment</t>
  </si>
  <si>
    <t>Purchase of additional noncontrolling interest</t>
  </si>
  <si>
    <t>Capital contribution from noncontrolling interest</t>
  </si>
  <si>
    <t>Distributions to noncontrolling interest</t>
  </si>
  <si>
    <t>Issuance of 24,738 shares under employee stock plans</t>
  </si>
  <si>
    <t>Issuance of 164,201 shares under stock grant programs</t>
  </si>
  <si>
    <t>Issuance of 3,213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</si>
  <si>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</si>
  <si>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</si>
  <si>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</si>
  <si>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Notes receivable adjustment</t>
  </si>
  <si>
    <t>Payments received on employee stock notes receivable</t>
  </si>
  <si>
    <t>Balance at March 26, 2011</t>
  </si>
  <si>
    <t>Balance at December 31, 2011</t>
  </si>
  <si>
    <t>Net earnings</t>
  </si>
  <si>
    <t>Issuance of 42,287 shares under employee stock plans</t>
  </si>
  <si>
    <t>Issuance of 24,335 shares under stock grant programs</t>
  </si>
  <si>
    <t>Issuance of 25,222 shares under deferred compensation plans</t>
  </si>
  <si>
    <t>Balance at March 31, 2012</t>
  </si>
  <si>
    <t>CASH FLOWS FROM OPERATING ACTIVITIES:</t>
  </si>
  <si>
    <t>Net earnings (loss) attributable to controlling interest</t>
  </si>
  <si>
    <t>Adjustments to reconcile net earnings (loss) attributable to controlling interest to net cash from operating activities:</t>
  </si>
  <si>
    <t>Depreciation</t>
  </si>
  <si>
    <t>Amortization of intangibles</t>
  </si>
  <si>
    <t>Excess tax benefits from share-based compensation arrangements</t>
  </si>
  <si>
    <t>Deferred income tax credit</t>
  </si>
  <si>
    <t>Net earnings attributable to noncontrolling interest</t>
  </si>
  <si>
    <t>Equity in earnings of investee</t>
  </si>
  <si>
    <t>Net  loss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</si>
  <si>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</si>
  <si>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</si>
  <si>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</si>
  <si>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</si>
  <si>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</si>
  <si>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</si>
  <si>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 of property, plant and equipment</t>
  </si>
  <si>
    <t>Proceeds from sale of property, plant and equipment</t>
  </si>
  <si>
    <t>Purchase of patents</t>
  </si>
  <si>
    <t>Collections of notes receivable</t>
  </si>
  <si>
    <t>Other, net</t>
  </si>
  <si>
    <t>NET CASH FROM INVESTING ACTIVITIES</t>
  </si>
  <si>
    <t>CASH FLOWS FROM FINANCING ACTIVITIES:</t>
  </si>
  <si>
    <t>Net borrowings under revolving credit facilities</t>
  </si>
  <si>
    <t>Debt issuance costs</t>
  </si>
  <si>
    <t>Proceeds from issuance of common stock</t>
  </si>
  <si>
    <t>NET CASH FROM FINANCING ACTIVITIES</t>
  </si>
  <si>
    <t>NET CHANGE IN CASH AND CASH EQUIVALENTS</t>
  </si>
  <si>
    <t>CASH AND CASH EQUIVALENTS, BEGINNING OF YEAR</t>
  </si>
  <si>
    <t>CASH OVERDRAFT, END OF PERIOD</t>
  </si>
  <si>
    <t>SUPPLEMENTAL SCHEDULE OF CASH FLOW INFORMATION:</t>
  </si>
  <si>
    <t>Cash paid during the period for:</t>
  </si>
  <si>
    <t>Interest</t>
  </si>
  <si>
    <t>Income taxes</t>
  </si>
  <si>
    <t>NON-CASH FINANCING ACTIVITIES:</t>
  </si>
  <si>
    <t>Common stock issued under deferred compensation plans</t>
  </si>
  <si>
    <t>March 31, 2012</t>
  </si>
  <si>
    <t>March 26, 2011</t>
  </si>
  <si>
    <t>(in thousands)</t>
  </si>
  <si>
    <t>Quoted Prices in 
Active Markets 
(Level 1)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</si>
  <si>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</si>
  <si>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</si>
  <si>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</si>
  <si>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</si>
  <si>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</si>
  <si>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</si>
  <si>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</si>
  <si>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</si>
  <si>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March 31,
 2012</t>
  </si>
  <si>
    <t>December 31,
 2011</t>
  </si>
  <si>
    <t>March 26, 
2011</t>
  </si>
  <si>
    <t>Cost and Earnings in Excess of Billings</t>
  </si>
  <si>
    <t>Billings in Excess of Cost and Earnings</t>
  </si>
  <si>
    <t>Three Months Ended March 31, 2012</t>
  </si>
  <si>
    <t>Three Months Ended March 26, 2011</t>
  </si>
  <si>
    <t>Income
(Numerator)</t>
  </si>
  <si>
    <t>Shares
(Denominator)</t>
  </si>
  <si>
    <t>Per Share Amount</t>
  </si>
  <si>
    <t>Net Earnings Attributable to Controlling Interest</t>
  </si>
  <si>
    <t>EPS – Basic
Income available to common stockholders</t>
  </si>
  <si>
    <t>Effect of dilutive securities</t>
  </si>
  <si>
    <t>EPS - Diluted
Income available to common  stockholders and assumed options exercised</t>
  </si>
  <si>
    <t>Eastern and
Western</t>
  </si>
  <si>
    <t>Site-
Built</t>
  </si>
  <si>
    <t>All
Other</t>
  </si>
  <si>
    <t>Severances and early retirement</t>
  </si>
  <si>
    <t>Loss (gain) on impairment or sale of real estate</t>
  </si>
  <si>
    <t>Description</t>
  </si>
  <si>
    <t>Net Book 
Value</t>
  </si>
  <si>
    <t>Assets held for sale as of December 25, 2010</t>
  </si>
  <si>
    <t>Additions</t>
  </si>
  <si>
    <t>Assets held for sale as of March 26, 2011</t>
  </si>
  <si>
    <t>Site-Built</t>
  </si>
  <si>
    <t>All Other</t>
  </si>
  <si>
    <t>Corporate</t>
  </si>
  <si>
    <t>Net sales to outside customers</t>
  </si>
  <si>
    <t>Intersegment net sales</t>
  </si>
  <si>
    <t>Segment operating profit (loss)</t>
  </si>
  <si>
    <t>Random Lengths Composite</t>
  </si>
  <si>
    <t>Average $/MBF</t>
  </si>
  <si>
    <t>January</t>
  </si>
  <si>
    <t>February</t>
  </si>
  <si>
    <t>March</t>
  </si>
  <si>
    <t>First quarter average</t>
  </si>
  <si>
    <t>First quarter percentage change</t>
  </si>
  <si>
    <t>(2.7</t>
  </si>
  <si>
    <t>%)</t>
  </si>
  <si>
    <t>Random Lengths SYP</t>
  </si>
  <si>
    <t>(1.7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</si>
  <si>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</si>
  <si>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</si>
  <si>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</si>
  <si>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</si>
  <si>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</si>
  <si>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</si>
  <si>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</si>
  <si>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</si>
  <si>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For the Three Months Ended</t>
  </si>
  <si>
    <t>March 31, 
2012</t>
  </si>
  <si>
    <t>Net sales</t>
  </si>
  <si>
    <t>100.0%</t>
  </si>
  <si>
    <t>Cost of goods sold</t>
  </si>
  <si>
    <t>Gross profit</t>
  </si>
  <si>
    <t>Selling, general, and administrative expenses</t>
  </si>
  <si>
    <t>Net loss on disposition of assets, early retirement, and other impairment and exit charges</t>
  </si>
  <si>
    <t>Earnings (loss) from operations</t>
  </si>
  <si>
    <t>Other expense (revenue)</t>
  </si>
  <si>
    <t>Earnings (loss) before income taxes</t>
  </si>
  <si>
    <t>Income taxes (benefit)</t>
  </si>
  <si>
    <t>Less net earnings attributable to noncontrolling interest</t>
  </si>
  <si>
    <t>0.9%</t>
  </si>
  <si>
    <t>(1.0</t>
  </si>
  <si>
    <t>Market Classification</t>
  </si>
  <si>
    <t>% 
Change</t>
  </si>
  <si>
    <t>Retail Building Materials</t>
  </si>
  <si>
    <t>Residential Construction</t>
  </si>
  <si>
    <t>Commercial Construction and Concrete Forming</t>
  </si>
  <si>
    <t>Industrial</t>
  </si>
  <si>
    <t>Manufactured Housing</t>
  </si>
  <si>
    <t>Total Gross Sales</t>
  </si>
  <si>
    <t>Sales Allowances</t>
  </si>
  <si>
    <t>Total Net Sales</t>
  </si>
  <si>
    <t>Value-Added</t>
  </si>
  <si>
    <t>60.0%</t>
  </si>
  <si>
    <t>59.3%</t>
  </si>
  <si>
    <t>Commodity-Based</t>
  </si>
  <si>
    <t>40.0%</t>
  </si>
  <si>
    <t>40.7%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</si>
  <si>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</si>
  <si>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</si>
  <si>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</si>
  <si>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</si>
  <si>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</si>
  <si>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overdraft, end of period</t>
  </si>
  <si>
    <t>Fiscal Month</t>
  </si>
  <si>
    <t>(a)</t>
  </si>
  <si>
    <t>(b)</t>
  </si>
  <si>
    <t>(c)</t>
  </si>
  <si>
    <t>(d)</t>
  </si>
  <si>
    <t>January 1 – February 4, 2012(1)</t>
  </si>
  <si>
    <t>February 5 – March 3, 2012</t>
  </si>
  <si>
    <t>March 4 – March 31, 2012</t>
  </si>
  <si>
    <t>Date: April 30, 2012</t>
  </si>
  <si>
    <t>/s/ Matthew J. Missad</t>
  </si>
  <si>
    <t>Matthew J. Missad,</t>
  </si>
  <si>
    <t>Chief Executive Officer and Principal Executive Officer</t>
  </si>
  <si>
    <t>/s/ Michael R. Cole</t>
  </si>
  <si>
    <t>Michael R. Cole,</t>
  </si>
  <si>
    <t>Chief Financial Officer,</t>
  </si>
  <si>
    <t>Principal Financial Officer and</t>
  </si>
  <si>
    <t>Principal Accounting Officer</t>
  </si>
  <si>
    <t>UNIVERSAL FOREST PRODUCTS, INC.</t>
  </si>
  <si>
    <t>By: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</si>
</sst>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0</v>
      </c>
      <c r="D2" s="1"/>
      <c r="G2" s="1" t="s">
        <v>1</v>
      </c>
      <c r="H2" s="1"/>
      <c r="K2" s="1" t="s">
        <v>2</v>
      </c>
      <c r="L2" s="1"/>
    </row>
    <row r="3" spans="3:12" ht="15">
      <c r="C3" s="1" t="s">
        <v>3</v>
      </c>
      <c r="D3" s="1"/>
      <c r="G3" s="1" t="s">
        <v>4</v>
      </c>
      <c r="H3" s="1"/>
      <c r="K3" s="1" t="s">
        <v>4</v>
      </c>
      <c r="L3" s="1"/>
    </row>
    <row r="4" spans="1:12" ht="15">
      <c r="A4" t="s">
        <v>5</v>
      </c>
      <c r="C4" s="1"/>
      <c r="D4" s="1"/>
      <c r="G4" s="1"/>
      <c r="H4" s="1"/>
      <c r="K4" s="1"/>
      <c r="L4" s="1"/>
    </row>
    <row r="5" spans="1:12" ht="15">
      <c r="A5" t="s">
        <v>6</v>
      </c>
      <c r="C5" s="1"/>
      <c r="D5" s="1"/>
      <c r="G5" s="1"/>
      <c r="H5" s="1"/>
      <c r="K5" s="1"/>
      <c r="L5" s="1"/>
    </row>
    <row r="6" spans="1:12" ht="15">
      <c r="A6" t="s">
        <v>7</v>
      </c>
      <c r="C6" s="1" t="s">
        <v>8</v>
      </c>
      <c r="D6" s="1"/>
      <c r="G6" s="2">
        <v>11305</v>
      </c>
      <c r="H6" s="2"/>
      <c r="K6" s="1" t="s">
        <v>8</v>
      </c>
      <c r="L6" s="1"/>
    </row>
    <row r="7" spans="1:12" ht="15">
      <c r="A7" t="s">
        <v>9</v>
      </c>
      <c r="D7" s="3">
        <v>192427</v>
      </c>
      <c r="H7" s="3">
        <v>127316</v>
      </c>
      <c r="L7" s="3">
        <v>176970</v>
      </c>
    </row>
    <row r="8" ht="15">
      <c r="A8" t="s">
        <v>10</v>
      </c>
    </row>
    <row r="9" spans="1:12" ht="15">
      <c r="A9" t="s">
        <v>11</v>
      </c>
      <c r="D9" s="3">
        <v>121595</v>
      </c>
      <c r="H9" s="3">
        <v>111526</v>
      </c>
      <c r="L9" s="3">
        <v>146435</v>
      </c>
    </row>
    <row r="10" spans="1:12" ht="15">
      <c r="A10" t="s">
        <v>12</v>
      </c>
      <c r="D10" s="3">
        <v>96958</v>
      </c>
      <c r="H10" s="3">
        <v>83171</v>
      </c>
      <c r="L10" s="3">
        <v>97204</v>
      </c>
    </row>
    <row r="11" spans="4:12" ht="15">
      <c r="D11" s="3">
        <v>218553</v>
      </c>
      <c r="H11" s="3">
        <v>194697</v>
      </c>
      <c r="L11" s="3">
        <v>243639</v>
      </c>
    </row>
    <row r="12" spans="1:12" ht="15">
      <c r="A12" t="s">
        <v>13</v>
      </c>
      <c r="D12" t="s">
        <v>14</v>
      </c>
      <c r="H12" t="s">
        <v>14</v>
      </c>
      <c r="L12" s="3">
        <v>7528</v>
      </c>
    </row>
    <row r="13" spans="1:12" ht="15">
      <c r="A13" t="s">
        <v>15</v>
      </c>
      <c r="D13" s="3">
        <v>2091</v>
      </c>
      <c r="H13" s="3">
        <v>3482</v>
      </c>
      <c r="L13" s="3">
        <v>3379</v>
      </c>
    </row>
    <row r="14" spans="1:12" ht="15">
      <c r="A14" t="s">
        <v>16</v>
      </c>
      <c r="D14" s="3">
        <v>21661</v>
      </c>
      <c r="H14" s="3">
        <v>21394</v>
      </c>
      <c r="L14" s="3">
        <v>24526</v>
      </c>
    </row>
    <row r="15" spans="1:12" ht="15">
      <c r="A15" s="4" t="s">
        <v>17</v>
      </c>
      <c r="D15" s="3">
        <v>434732</v>
      </c>
      <c r="H15" s="3">
        <v>358194</v>
      </c>
      <c r="L15" s="3">
        <v>456042</v>
      </c>
    </row>
    <row r="17" spans="1:12" ht="15">
      <c r="A17" t="s">
        <v>18</v>
      </c>
      <c r="D17" s="3">
        <v>15712</v>
      </c>
      <c r="H17" s="3">
        <v>15380</v>
      </c>
      <c r="L17" s="3">
        <v>11698</v>
      </c>
    </row>
    <row r="18" spans="1:12" ht="15">
      <c r="A18" t="s">
        <v>19</v>
      </c>
      <c r="D18" s="3">
        <v>154702</v>
      </c>
      <c r="H18" s="3">
        <v>154702</v>
      </c>
      <c r="L18" s="3">
        <v>154702</v>
      </c>
    </row>
    <row r="19" spans="1:12" ht="15">
      <c r="A19" t="s">
        <v>20</v>
      </c>
      <c r="D19" s="3">
        <v>2340</v>
      </c>
      <c r="H19" s="3">
        <v>2340</v>
      </c>
      <c r="L19" s="3">
        <v>2340</v>
      </c>
    </row>
    <row r="20" spans="1:12" ht="15">
      <c r="A20" t="s">
        <v>21</v>
      </c>
      <c r="D20" s="3">
        <v>10200</v>
      </c>
      <c r="H20" s="3">
        <v>10924</v>
      </c>
      <c r="L20" s="3">
        <v>14492</v>
      </c>
    </row>
    <row r="21" ht="15">
      <c r="A21" t="s">
        <v>22</v>
      </c>
    </row>
    <row r="22" spans="1:12" ht="15">
      <c r="A22" t="s">
        <v>23</v>
      </c>
      <c r="D22" s="3">
        <v>540223</v>
      </c>
      <c r="H22" s="3">
        <v>537208</v>
      </c>
      <c r="L22" s="3">
        <v>516588</v>
      </c>
    </row>
    <row r="23" spans="1:12" ht="15">
      <c r="A23" t="s">
        <v>24</v>
      </c>
      <c r="D23" s="5">
        <v>-318519</v>
      </c>
      <c r="H23" s="5">
        <v>-314741</v>
      </c>
      <c r="L23" s="5">
        <v>-299786</v>
      </c>
    </row>
    <row r="24" spans="1:12" ht="15">
      <c r="A24" t="s">
        <v>25</v>
      </c>
      <c r="D24" s="3">
        <v>221704</v>
      </c>
      <c r="H24" s="3">
        <v>222467</v>
      </c>
      <c r="L24" s="3">
        <v>216802</v>
      </c>
    </row>
    <row r="25" spans="1:12" ht="15">
      <c r="A25" s="4" t="s">
        <v>26</v>
      </c>
      <c r="C25" s="2">
        <v>839390</v>
      </c>
      <c r="D25" s="2"/>
      <c r="G25" s="2">
        <v>764007</v>
      </c>
      <c r="H25" s="2"/>
      <c r="K25" s="2">
        <v>856076</v>
      </c>
      <c r="L25" s="2"/>
    </row>
    <row r="27" ht="15">
      <c r="A27" t="s">
        <v>27</v>
      </c>
    </row>
    <row r="28" ht="15">
      <c r="A28" t="s">
        <v>28</v>
      </c>
    </row>
    <row r="29" spans="1:12" ht="15">
      <c r="A29" t="s">
        <v>29</v>
      </c>
      <c r="C29" s="2">
        <v>4282</v>
      </c>
      <c r="D29" s="2"/>
      <c r="G29" s="1" t="s">
        <v>8</v>
      </c>
      <c r="H29" s="1"/>
      <c r="K29" s="2">
        <v>41</v>
      </c>
      <c r="L29" s="2"/>
    </row>
    <row r="30" spans="1:12" ht="15">
      <c r="A30" t="s">
        <v>30</v>
      </c>
      <c r="D30" s="3">
        <v>75347</v>
      </c>
      <c r="H30" s="3">
        <v>49433</v>
      </c>
      <c r="L30" s="3">
        <v>66571</v>
      </c>
    </row>
    <row r="31" ht="15">
      <c r="A31" t="s">
        <v>31</v>
      </c>
    </row>
    <row r="32" spans="1:12" ht="15">
      <c r="A32" t="s">
        <v>32</v>
      </c>
      <c r="D32" s="3">
        <v>32666</v>
      </c>
      <c r="H32" s="3">
        <v>30920</v>
      </c>
      <c r="L32" s="3">
        <v>34821</v>
      </c>
    </row>
    <row r="33" spans="1:12" ht="15">
      <c r="A33" t="s">
        <v>33</v>
      </c>
      <c r="D33" s="3">
        <v>15075</v>
      </c>
      <c r="H33" s="3">
        <v>12172</v>
      </c>
      <c r="L33" s="3">
        <v>14606</v>
      </c>
    </row>
    <row r="34" spans="1:12" ht="15">
      <c r="A34" t="s">
        <v>34</v>
      </c>
      <c r="D34" s="3">
        <v>42774</v>
      </c>
      <c r="H34" s="3">
        <v>40270</v>
      </c>
      <c r="L34" s="3">
        <v>74647</v>
      </c>
    </row>
    <row r="35" spans="1:12" ht="15">
      <c r="A35" s="4" t="s">
        <v>35</v>
      </c>
      <c r="D35" s="3">
        <v>170144</v>
      </c>
      <c r="H35" s="3">
        <v>132795</v>
      </c>
      <c r="L35" s="3">
        <v>190686</v>
      </c>
    </row>
    <row r="37" spans="1:12" ht="15">
      <c r="A37" t="s">
        <v>36</v>
      </c>
      <c r="D37" s="3">
        <v>43668</v>
      </c>
      <c r="H37" s="3">
        <v>12200</v>
      </c>
      <c r="L37" s="3">
        <v>52474</v>
      </c>
    </row>
    <row r="38" spans="1:12" ht="15">
      <c r="A38" t="s">
        <v>37</v>
      </c>
      <c r="D38" s="3">
        <v>19008</v>
      </c>
      <c r="H38" s="3">
        <v>19049</v>
      </c>
      <c r="L38" s="3">
        <v>20506</v>
      </c>
    </row>
    <row r="39" spans="1:12" ht="15">
      <c r="A39" t="s">
        <v>38</v>
      </c>
      <c r="D39" s="3">
        <v>16104</v>
      </c>
      <c r="H39" s="3">
        <v>17364</v>
      </c>
      <c r="L39" s="3">
        <v>12512</v>
      </c>
    </row>
    <row r="40" spans="1:12" ht="15">
      <c r="A40" s="4" t="s">
        <v>39</v>
      </c>
      <c r="D40" s="3">
        <v>248924</v>
      </c>
      <c r="H40" s="3">
        <v>181408</v>
      </c>
      <c r="L40" s="3">
        <v>276178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spans="1:12" ht="15">
      <c r="A45" t="s">
        <v>43</v>
      </c>
      <c r="C45" s="2">
        <v>19716</v>
      </c>
      <c r="D45" s="2"/>
      <c r="G45" s="2">
        <v>19624</v>
      </c>
      <c r="H45" s="2"/>
      <c r="K45" s="2">
        <v>19525</v>
      </c>
      <c r="L45" s="2"/>
    </row>
    <row r="46" spans="1:12" ht="15">
      <c r="A46" t="s">
        <v>44</v>
      </c>
      <c r="D46" s="3">
        <v>146523</v>
      </c>
      <c r="H46" s="3">
        <v>143988</v>
      </c>
      <c r="L46" s="3">
        <v>140083</v>
      </c>
    </row>
    <row r="47" spans="1:12" ht="15">
      <c r="A47" t="s">
        <v>45</v>
      </c>
      <c r="D47" s="3">
        <v>415003</v>
      </c>
      <c r="H47" s="3">
        <v>410848</v>
      </c>
      <c r="L47" s="3">
        <v>410438</v>
      </c>
    </row>
    <row r="48" spans="1:12" ht="15">
      <c r="A48" t="s">
        <v>46</v>
      </c>
      <c r="D48" s="3">
        <v>4234</v>
      </c>
      <c r="H48" s="3">
        <v>3600</v>
      </c>
      <c r="L48" s="3">
        <v>4704</v>
      </c>
    </row>
    <row r="49" spans="1:12" ht="15">
      <c r="A49" t="s">
        <v>47</v>
      </c>
      <c r="D49" s="5">
        <v>-1080</v>
      </c>
      <c r="H49" s="5">
        <v>-1255</v>
      </c>
      <c r="L49" s="5">
        <v>-1493</v>
      </c>
    </row>
    <row r="50" spans="4:12" ht="15">
      <c r="D50" s="3">
        <v>584396</v>
      </c>
      <c r="H50" s="3">
        <v>576805</v>
      </c>
      <c r="L50" s="3">
        <v>573257</v>
      </c>
    </row>
    <row r="51" spans="1:12" ht="15">
      <c r="A51" t="s">
        <v>48</v>
      </c>
      <c r="D51" s="3">
        <v>6070</v>
      </c>
      <c r="H51" s="3">
        <v>5794</v>
      </c>
      <c r="L51" s="3">
        <v>6641</v>
      </c>
    </row>
    <row r="52" spans="1:12" ht="15">
      <c r="A52" s="4" t="s">
        <v>49</v>
      </c>
      <c r="D52" s="3">
        <v>590466</v>
      </c>
      <c r="H52" s="3">
        <v>582599</v>
      </c>
      <c r="L52" s="3">
        <v>579898</v>
      </c>
    </row>
    <row r="53" spans="1:12" ht="15">
      <c r="A53" s="4" t="s">
        <v>50</v>
      </c>
      <c r="C53" s="2">
        <v>839390</v>
      </c>
      <c r="D53" s="2"/>
      <c r="G53" s="2">
        <v>764007</v>
      </c>
      <c r="H53" s="2"/>
      <c r="K53" s="2">
        <v>856076</v>
      </c>
      <c r="L53" s="2"/>
    </row>
  </sheetData>
  <sheetProtection selectLockedCells="1" selectUnlockedCells="1"/>
  <mergeCells count="27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25:D25"/>
    <mergeCell ref="G25:H25"/>
    <mergeCell ref="K25:L25"/>
    <mergeCell ref="C29:D29"/>
    <mergeCell ref="G29:H29"/>
    <mergeCell ref="K29:L29"/>
    <mergeCell ref="C45:D45"/>
    <mergeCell ref="G45:H45"/>
    <mergeCell ref="K45:L45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155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9" t="s">
        <v>164</v>
      </c>
      <c r="D3" s="9"/>
      <c r="G3" s="1" t="s">
        <v>174</v>
      </c>
      <c r="H3" s="1"/>
      <c r="K3" s="1" t="s">
        <v>175</v>
      </c>
      <c r="L3" s="1"/>
      <c r="O3" s="1" t="s">
        <v>176</v>
      </c>
      <c r="P3" s="1"/>
      <c r="S3" s="1" t="s">
        <v>80</v>
      </c>
      <c r="T3" s="1"/>
    </row>
    <row r="4" spans="1:20" ht="15">
      <c r="A4" t="s">
        <v>177</v>
      </c>
      <c r="C4" s="2">
        <v>366837</v>
      </c>
      <c r="D4" s="2"/>
      <c r="G4" s="2">
        <v>47543</v>
      </c>
      <c r="H4" s="2"/>
      <c r="K4" s="2">
        <v>42731</v>
      </c>
      <c r="L4" s="2"/>
      <c r="O4" s="1" t="s">
        <v>8</v>
      </c>
      <c r="P4" s="1"/>
      <c r="S4" s="2">
        <v>457111</v>
      </c>
      <c r="T4" s="2"/>
    </row>
    <row r="5" spans="1:20" ht="15">
      <c r="A5" t="s">
        <v>178</v>
      </c>
      <c r="D5" s="3">
        <v>18141</v>
      </c>
      <c r="H5" s="3">
        <v>3823</v>
      </c>
      <c r="L5" s="3">
        <v>4353</v>
      </c>
      <c r="P5" t="s">
        <v>14</v>
      </c>
      <c r="T5" s="3">
        <v>26317</v>
      </c>
    </row>
    <row r="6" spans="1:20" ht="15">
      <c r="A6" t="s">
        <v>179</v>
      </c>
      <c r="D6" s="3">
        <v>12513</v>
      </c>
      <c r="H6" s="5">
        <v>-593</v>
      </c>
      <c r="L6" s="5">
        <v>-1475</v>
      </c>
      <c r="P6" s="5">
        <v>-2652</v>
      </c>
      <c r="T6" s="3">
        <v>7793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156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9" t="s">
        <v>164</v>
      </c>
      <c r="D3" s="9"/>
      <c r="G3" s="1" t="s">
        <v>174</v>
      </c>
      <c r="H3" s="1"/>
      <c r="K3" s="1" t="s">
        <v>175</v>
      </c>
      <c r="L3" s="1"/>
      <c r="O3" s="1" t="s">
        <v>176</v>
      </c>
      <c r="P3" s="1"/>
      <c r="S3" s="1" t="s">
        <v>80</v>
      </c>
      <c r="T3" s="1"/>
    </row>
    <row r="4" spans="1:20" ht="15">
      <c r="A4" t="s">
        <v>177</v>
      </c>
      <c r="C4" s="2">
        <v>319949</v>
      </c>
      <c r="D4" s="2"/>
      <c r="G4" s="2">
        <v>36880</v>
      </c>
      <c r="H4" s="2"/>
      <c r="K4" s="2">
        <v>30404</v>
      </c>
      <c r="L4" s="2"/>
      <c r="O4" s="1" t="s">
        <v>8</v>
      </c>
      <c r="P4" s="1"/>
      <c r="S4" s="2">
        <v>387233</v>
      </c>
      <c r="T4" s="2"/>
    </row>
    <row r="5" spans="1:20" ht="15">
      <c r="A5" t="s">
        <v>178</v>
      </c>
      <c r="D5" s="3">
        <v>20610</v>
      </c>
      <c r="H5" s="3">
        <v>5841</v>
      </c>
      <c r="L5" s="3">
        <v>8537</v>
      </c>
      <c r="P5" t="s">
        <v>14</v>
      </c>
      <c r="T5" s="3">
        <v>34988</v>
      </c>
    </row>
    <row r="6" spans="1:20" ht="15">
      <c r="A6" t="s">
        <v>179</v>
      </c>
      <c r="D6" s="5">
        <v>-727</v>
      </c>
      <c r="H6" s="5">
        <v>-2849</v>
      </c>
      <c r="L6" s="5">
        <v>-1492</v>
      </c>
      <c r="P6" s="5">
        <v>-13</v>
      </c>
      <c r="T6" s="5">
        <v>-5081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180</v>
      </c>
      <c r="D2" s="1"/>
      <c r="E2" s="1"/>
      <c r="F2" s="1"/>
      <c r="G2" s="1"/>
      <c r="H2" s="1"/>
    </row>
    <row r="3" spans="3:8" ht="15">
      <c r="C3" s="1" t="s">
        <v>181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182</v>
      </c>
      <c r="C6" s="2">
        <v>281</v>
      </c>
      <c r="D6" s="2"/>
      <c r="G6" s="2">
        <v>301</v>
      </c>
      <c r="H6" s="2"/>
    </row>
    <row r="7" spans="1:8" ht="15">
      <c r="A7" t="s">
        <v>183</v>
      </c>
      <c r="D7" s="3">
        <v>286</v>
      </c>
      <c r="H7" s="3">
        <v>296</v>
      </c>
    </row>
    <row r="8" spans="1:8" ht="15">
      <c r="A8" t="s">
        <v>184</v>
      </c>
      <c r="D8" s="3">
        <v>300</v>
      </c>
      <c r="H8" s="3">
        <v>294</v>
      </c>
    </row>
    <row r="10" spans="1:8" ht="15">
      <c r="A10" t="s">
        <v>185</v>
      </c>
      <c r="C10" s="2">
        <v>289</v>
      </c>
      <c r="D10" s="2"/>
      <c r="G10" s="2">
        <v>297</v>
      </c>
      <c r="H10" s="2"/>
    </row>
    <row r="11" spans="1:5" ht="15">
      <c r="A11" t="s">
        <v>186</v>
      </c>
      <c r="D11" t="s">
        <v>187</v>
      </c>
      <c r="E11" t="s">
        <v>188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189</v>
      </c>
      <c r="D2" s="1"/>
      <c r="E2" s="1"/>
      <c r="F2" s="1"/>
      <c r="G2" s="1"/>
      <c r="H2" s="1"/>
    </row>
    <row r="3" spans="3:8" ht="15">
      <c r="C3" s="1" t="s">
        <v>181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182</v>
      </c>
      <c r="C6" s="2">
        <v>269</v>
      </c>
      <c r="D6" s="2"/>
      <c r="G6" s="2">
        <v>282</v>
      </c>
      <c r="H6" s="2"/>
    </row>
    <row r="7" spans="1:8" ht="15">
      <c r="A7" t="s">
        <v>183</v>
      </c>
      <c r="D7" s="3">
        <v>278</v>
      </c>
      <c r="H7" s="3">
        <v>289</v>
      </c>
    </row>
    <row r="8" spans="1:8" ht="15">
      <c r="A8" t="s">
        <v>184</v>
      </c>
      <c r="D8" s="3">
        <v>300</v>
      </c>
      <c r="H8" s="3">
        <v>290</v>
      </c>
    </row>
    <row r="10" spans="1:8" ht="15">
      <c r="A10" t="s">
        <v>185</v>
      </c>
      <c r="C10" s="2">
        <v>282</v>
      </c>
      <c r="D10" s="2"/>
      <c r="G10" s="2">
        <v>287</v>
      </c>
      <c r="H10" s="2"/>
    </row>
    <row r="12" spans="1:5" ht="15">
      <c r="A12" t="s">
        <v>186</v>
      </c>
      <c r="D12" t="s">
        <v>190</v>
      </c>
      <c r="E12" t="s">
        <v>188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191</v>
      </c>
      <c r="D2" s="1"/>
      <c r="G2" s="1" t="s">
        <v>192</v>
      </c>
      <c r="H2" s="1"/>
    </row>
    <row r="3" spans="3:8" ht="15">
      <c r="C3" s="1"/>
      <c r="D3" s="1"/>
      <c r="G3" s="1"/>
      <c r="H3" s="1"/>
    </row>
    <row r="4" spans="1:8" ht="15">
      <c r="A4" t="s">
        <v>193</v>
      </c>
      <c r="C4" s="2">
        <v>300</v>
      </c>
      <c r="D4" s="2"/>
      <c r="G4" s="2">
        <v>400</v>
      </c>
      <c r="H4" s="2"/>
    </row>
    <row r="5" spans="1:8" ht="15">
      <c r="A5" t="s">
        <v>194</v>
      </c>
      <c r="D5" s="3">
        <v>50</v>
      </c>
      <c r="H5" s="3">
        <v>50</v>
      </c>
    </row>
    <row r="6" spans="1:8" ht="15">
      <c r="A6" t="e">
        <f>#N/A</f>
        <v>#VALUE!</v>
      </c>
      <c r="D6" s="3">
        <v>350</v>
      </c>
      <c r="H6" s="3">
        <v>450</v>
      </c>
    </row>
    <row r="7" spans="1:8" ht="15">
      <c r="A7" t="s">
        <v>195</v>
      </c>
      <c r="D7" s="3">
        <v>50</v>
      </c>
      <c r="H7" s="3">
        <v>50</v>
      </c>
    </row>
    <row r="8" spans="1:8" ht="15">
      <c r="A8" t="e">
        <f>#N/A</f>
        <v>#VALUE!</v>
      </c>
      <c r="C8" s="2">
        <v>400</v>
      </c>
      <c r="D8" s="2"/>
      <c r="G8" s="2">
        <v>500</v>
      </c>
      <c r="H8" s="2"/>
    </row>
    <row r="9" spans="1:8" ht="15">
      <c r="A9" t="s">
        <v>196</v>
      </c>
      <c r="D9" t="s">
        <v>197</v>
      </c>
      <c r="H9" t="s">
        <v>198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3:8" ht="15">
      <c r="C2" s="1" t="s">
        <v>199</v>
      </c>
      <c r="D2" s="1"/>
      <c r="E2" s="1"/>
      <c r="F2" s="1"/>
      <c r="G2" s="1"/>
      <c r="H2" s="1"/>
    </row>
    <row r="3" spans="3:8" ht="15" customHeight="1">
      <c r="C3" s="9" t="s">
        <v>200</v>
      </c>
      <c r="D3" s="9"/>
      <c r="G3" s="9" t="s">
        <v>152</v>
      </c>
      <c r="H3" s="9"/>
    </row>
    <row r="4" spans="3:8" ht="15">
      <c r="C4" s="1"/>
      <c r="D4" s="1"/>
      <c r="G4" s="1"/>
      <c r="H4" s="1"/>
    </row>
    <row r="5" spans="1:8" ht="15">
      <c r="A5" t="s">
        <v>201</v>
      </c>
      <c r="D5" t="s">
        <v>202</v>
      </c>
      <c r="H5" t="s">
        <v>202</v>
      </c>
    </row>
    <row r="6" spans="1:8" ht="15">
      <c r="A6" t="s">
        <v>203</v>
      </c>
      <c r="D6" s="11">
        <v>88.3</v>
      </c>
      <c r="H6" s="11">
        <v>89.3</v>
      </c>
    </row>
    <row r="7" spans="1:8" ht="15">
      <c r="A7" t="s">
        <v>204</v>
      </c>
      <c r="D7" s="11">
        <v>11.7</v>
      </c>
      <c r="H7" s="11">
        <v>10.7</v>
      </c>
    </row>
    <row r="8" spans="1:8" ht="15">
      <c r="A8" t="s">
        <v>205</v>
      </c>
      <c r="D8" s="11">
        <v>10</v>
      </c>
      <c r="H8" s="11">
        <v>12</v>
      </c>
    </row>
    <row r="9" spans="1:8" ht="15">
      <c r="A9" t="s">
        <v>206</v>
      </c>
      <c r="D9" s="11">
        <v>0</v>
      </c>
      <c r="H9" s="11">
        <v>0</v>
      </c>
    </row>
    <row r="10" spans="1:8" ht="15">
      <c r="A10" t="s">
        <v>207</v>
      </c>
      <c r="D10" s="11">
        <v>1.7000000000000002</v>
      </c>
      <c r="H10" s="12">
        <v>-1.3</v>
      </c>
    </row>
    <row r="11" spans="1:8" ht="15">
      <c r="A11" t="s">
        <v>208</v>
      </c>
      <c r="D11" s="11">
        <v>0.2</v>
      </c>
      <c r="H11" s="11">
        <v>0.2</v>
      </c>
    </row>
    <row r="12" spans="1:8" ht="15">
      <c r="A12" t="s">
        <v>209</v>
      </c>
      <c r="D12" s="11">
        <v>1.5</v>
      </c>
      <c r="H12" s="12">
        <v>-1.5</v>
      </c>
    </row>
    <row r="13" spans="1:8" ht="15">
      <c r="A13" t="s">
        <v>210</v>
      </c>
      <c r="D13" s="11">
        <v>0.6000000000000001</v>
      </c>
      <c r="H13" s="12">
        <v>-0.6000000000000001</v>
      </c>
    </row>
    <row r="14" spans="1:8" ht="15">
      <c r="A14" t="s">
        <v>97</v>
      </c>
      <c r="D14" s="11">
        <v>1</v>
      </c>
      <c r="H14" s="12">
        <v>-0.9</v>
      </c>
    </row>
    <row r="15" spans="1:8" ht="15">
      <c r="A15" t="s">
        <v>211</v>
      </c>
      <c r="D15" s="12">
        <v>-0.1</v>
      </c>
      <c r="H15" s="12">
        <v>-0.1</v>
      </c>
    </row>
    <row r="16" spans="1:9" ht="15">
      <c r="A16" t="s">
        <v>103</v>
      </c>
      <c r="D16" t="s">
        <v>212</v>
      </c>
      <c r="H16" t="s">
        <v>213</v>
      </c>
      <c r="I16" t="s">
        <v>188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199</v>
      </c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t="s">
        <v>214</v>
      </c>
      <c r="C3" s="9" t="s">
        <v>200</v>
      </c>
      <c r="D3" s="9"/>
      <c r="G3" s="9" t="s">
        <v>152</v>
      </c>
      <c r="H3" s="9"/>
      <c r="K3" s="9" t="s">
        <v>215</v>
      </c>
      <c r="L3" s="9"/>
    </row>
    <row r="4" spans="1:12" ht="15">
      <c r="A4" t="s">
        <v>216</v>
      </c>
      <c r="C4" s="2">
        <v>196871</v>
      </c>
      <c r="D4" s="2"/>
      <c r="G4" s="2">
        <v>175265</v>
      </c>
      <c r="H4" s="2"/>
      <c r="L4" s="11">
        <v>12.3</v>
      </c>
    </row>
    <row r="5" spans="1:12" ht="15">
      <c r="A5" t="s">
        <v>217</v>
      </c>
      <c r="D5" s="3">
        <v>51926</v>
      </c>
      <c r="H5" s="3">
        <v>47831</v>
      </c>
      <c r="L5" s="11">
        <v>8.6</v>
      </c>
    </row>
    <row r="6" spans="1:12" ht="15">
      <c r="A6" t="s">
        <v>218</v>
      </c>
      <c r="D6" s="3">
        <v>20206</v>
      </c>
      <c r="H6" s="3">
        <v>14652</v>
      </c>
      <c r="L6" s="11">
        <v>37.9</v>
      </c>
    </row>
    <row r="7" spans="1:12" ht="15">
      <c r="A7" t="s">
        <v>219</v>
      </c>
      <c r="D7" s="3">
        <v>132307</v>
      </c>
      <c r="H7" s="3">
        <v>109427</v>
      </c>
      <c r="L7" s="11">
        <v>20.9</v>
      </c>
    </row>
    <row r="8" spans="1:12" ht="15">
      <c r="A8" t="s">
        <v>220</v>
      </c>
      <c r="D8" s="3">
        <v>63039</v>
      </c>
      <c r="H8" s="3">
        <v>47046</v>
      </c>
      <c r="L8" s="11">
        <v>34</v>
      </c>
    </row>
    <row r="9" spans="1:12" ht="15">
      <c r="A9" s="4" t="s">
        <v>221</v>
      </c>
      <c r="D9" s="3">
        <v>464349</v>
      </c>
      <c r="H9" s="3">
        <v>394221</v>
      </c>
      <c r="L9" s="11">
        <v>17.8</v>
      </c>
    </row>
    <row r="10" spans="1:8" ht="15">
      <c r="A10" t="s">
        <v>222</v>
      </c>
      <c r="D10" s="5">
        <v>-7238</v>
      </c>
      <c r="H10" s="5">
        <v>-6988</v>
      </c>
    </row>
    <row r="11" spans="1:12" ht="15">
      <c r="A11" s="4" t="s">
        <v>223</v>
      </c>
      <c r="C11" s="2">
        <v>457111</v>
      </c>
      <c r="D11" s="2"/>
      <c r="G11" s="2">
        <v>387233</v>
      </c>
      <c r="H11" s="2"/>
      <c r="L11" s="11">
        <v>18</v>
      </c>
    </row>
  </sheetData>
  <sheetProtection selectLockedCells="1" selectUnlockedCells="1"/>
  <mergeCells count="8">
    <mergeCell ref="C2:L2"/>
    <mergeCell ref="C3:D3"/>
    <mergeCell ref="G3:H3"/>
    <mergeCell ref="K3:L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" t="s">
        <v>51</v>
      </c>
      <c r="D2" s="1"/>
      <c r="E2" s="1"/>
      <c r="F2" s="1"/>
      <c r="G2" s="1"/>
      <c r="H2" s="1"/>
    </row>
    <row r="3" spans="3:8" ht="15" customHeight="1">
      <c r="C3" s="9" t="s">
        <v>200</v>
      </c>
      <c r="D3" s="9"/>
      <c r="G3" s="9" t="s">
        <v>152</v>
      </c>
      <c r="H3" s="9"/>
    </row>
    <row r="4" spans="3:8" ht="15">
      <c r="C4" s="1"/>
      <c r="D4" s="1"/>
      <c r="G4" s="1"/>
      <c r="H4" s="1"/>
    </row>
    <row r="5" spans="1:8" ht="15">
      <c r="A5" t="s">
        <v>224</v>
      </c>
      <c r="D5" t="s">
        <v>225</v>
      </c>
      <c r="H5" t="s">
        <v>226</v>
      </c>
    </row>
    <row r="6" spans="1:8" ht="15">
      <c r="A6" t="s">
        <v>227</v>
      </c>
      <c r="D6" t="s">
        <v>228</v>
      </c>
      <c r="H6" t="s">
        <v>229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51</v>
      </c>
      <c r="D2" s="1"/>
      <c r="E2" s="1"/>
      <c r="F2" s="1"/>
      <c r="G2" s="1"/>
      <c r="H2" s="1"/>
    </row>
    <row r="3" spans="3:8" ht="15">
      <c r="C3" s="1" t="s">
        <v>138</v>
      </c>
      <c r="D3" s="1"/>
      <c r="G3" s="1" t="s">
        <v>139</v>
      </c>
      <c r="H3" s="1"/>
    </row>
    <row r="4" spans="1:8" ht="15">
      <c r="A4" t="s">
        <v>230</v>
      </c>
      <c r="C4" s="6">
        <v>-44645</v>
      </c>
      <c r="D4" s="6"/>
      <c r="G4" s="6">
        <v>-109479</v>
      </c>
      <c r="H4" s="6"/>
    </row>
    <row r="5" spans="1:8" ht="15">
      <c r="A5" t="s">
        <v>231</v>
      </c>
      <c r="D5" s="5">
        <v>-5501</v>
      </c>
      <c r="H5" s="5">
        <v>-5864</v>
      </c>
    </row>
    <row r="6" spans="1:8" ht="15">
      <c r="A6" t="s">
        <v>232</v>
      </c>
      <c r="D6" s="3">
        <v>34559</v>
      </c>
      <c r="H6" s="3">
        <v>71939</v>
      </c>
    </row>
    <row r="7" spans="1:8" ht="15">
      <c r="A7" t="s">
        <v>233</v>
      </c>
      <c r="D7" s="5">
        <v>-15587</v>
      </c>
      <c r="H7" s="5">
        <v>-43404</v>
      </c>
    </row>
    <row r="8" spans="1:8" ht="15">
      <c r="A8" t="s">
        <v>234</v>
      </c>
      <c r="D8" s="3">
        <v>11305</v>
      </c>
      <c r="H8" s="3">
        <v>43363</v>
      </c>
    </row>
    <row r="9" spans="1:8" ht="15">
      <c r="A9" t="s">
        <v>235</v>
      </c>
      <c r="C9" s="6">
        <v>-4282</v>
      </c>
      <c r="D9" s="6"/>
      <c r="G9" s="6">
        <v>-41</v>
      </c>
      <c r="H9" s="6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236</v>
      </c>
      <c r="C2" t="s">
        <v>237</v>
      </c>
      <c r="E2" t="s">
        <v>238</v>
      </c>
      <c r="G2" t="s">
        <v>239</v>
      </c>
      <c r="I2" s="1" t="s">
        <v>240</v>
      </c>
      <c r="J2" s="1"/>
    </row>
    <row r="3" spans="9:10" ht="15">
      <c r="I3" s="1"/>
      <c r="J3" s="1"/>
    </row>
    <row r="4" spans="1:10" ht="15">
      <c r="A4" t="s">
        <v>241</v>
      </c>
      <c r="J4" s="3">
        <v>2988229</v>
      </c>
    </row>
    <row r="5" spans="1:10" ht="15">
      <c r="A5" t="s">
        <v>242</v>
      </c>
      <c r="J5" s="3">
        <v>2988229</v>
      </c>
    </row>
    <row r="6" spans="1:10" ht="15">
      <c r="A6" t="s">
        <v>243</v>
      </c>
      <c r="J6" s="3">
        <v>2988229</v>
      </c>
    </row>
  </sheetData>
  <sheetProtection selectLockedCells="1" selectUnlockedCells="1"/>
  <mergeCells count="2">
    <mergeCell ref="I2:J2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51</v>
      </c>
      <c r="D2" s="1"/>
      <c r="E2" s="1"/>
      <c r="F2" s="1"/>
      <c r="G2" s="1"/>
      <c r="H2" s="1"/>
    </row>
    <row r="3" spans="3:8" ht="15">
      <c r="C3" s="1" t="s">
        <v>0</v>
      </c>
      <c r="D3" s="1"/>
      <c r="G3" s="1" t="s">
        <v>2</v>
      </c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52</v>
      </c>
      <c r="C6" s="2">
        <v>457111</v>
      </c>
      <c r="D6" s="2"/>
      <c r="G6" s="2">
        <v>387233</v>
      </c>
      <c r="H6" s="2"/>
    </row>
    <row r="8" spans="1:8" ht="15">
      <c r="A8" t="s">
        <v>53</v>
      </c>
      <c r="D8" s="3">
        <v>403445</v>
      </c>
      <c r="H8" s="3">
        <v>345819</v>
      </c>
    </row>
    <row r="10" spans="1:8" ht="15">
      <c r="A10" t="s">
        <v>54</v>
      </c>
      <c r="D10" s="3">
        <v>53666</v>
      </c>
      <c r="H10" s="3">
        <v>41414</v>
      </c>
    </row>
    <row r="12" spans="1:8" ht="15">
      <c r="A12" t="s">
        <v>55</v>
      </c>
      <c r="D12" s="3">
        <v>45778</v>
      </c>
      <c r="H12" s="3">
        <v>46488</v>
      </c>
    </row>
    <row r="13" spans="1:8" ht="15">
      <c r="A13" t="s">
        <v>56</v>
      </c>
      <c r="D13" s="3">
        <v>95</v>
      </c>
      <c r="H13" s="3">
        <v>7</v>
      </c>
    </row>
    <row r="15" spans="1:8" ht="15">
      <c r="A15" t="s">
        <v>57</v>
      </c>
      <c r="D15" s="3">
        <v>7793</v>
      </c>
      <c r="H15" s="5">
        <v>-5081</v>
      </c>
    </row>
    <row r="17" spans="1:8" ht="15">
      <c r="A17" t="s">
        <v>58</v>
      </c>
      <c r="D17" s="3">
        <v>1011</v>
      </c>
      <c r="H17" s="3">
        <v>883</v>
      </c>
    </row>
    <row r="18" spans="1:8" ht="15">
      <c r="A18" t="s">
        <v>59</v>
      </c>
      <c r="D18" s="5">
        <v>-241</v>
      </c>
      <c r="H18" s="5">
        <v>-248</v>
      </c>
    </row>
    <row r="19" spans="1:8" ht="15">
      <c r="A19" t="s">
        <v>60</v>
      </c>
      <c r="D19" s="5">
        <v>-62</v>
      </c>
      <c r="H19" s="5">
        <v>-17</v>
      </c>
    </row>
    <row r="20" spans="4:8" ht="15">
      <c r="D20" s="3">
        <v>708</v>
      </c>
      <c r="H20" s="3">
        <v>618</v>
      </c>
    </row>
    <row r="22" spans="1:8" ht="15">
      <c r="A22" t="s">
        <v>61</v>
      </c>
      <c r="D22" s="3">
        <v>7085</v>
      </c>
      <c r="H22" s="5">
        <v>-5699</v>
      </c>
    </row>
    <row r="24" spans="1:8" ht="15">
      <c r="A24" t="s">
        <v>62</v>
      </c>
      <c r="D24" s="3">
        <v>2699</v>
      </c>
      <c r="H24" s="5">
        <v>-2287</v>
      </c>
    </row>
    <row r="26" spans="1:8" ht="15">
      <c r="A26" t="s">
        <v>63</v>
      </c>
      <c r="D26" s="3">
        <v>4386</v>
      </c>
      <c r="H26" s="5">
        <v>-3412</v>
      </c>
    </row>
    <row r="28" spans="1:8" ht="15">
      <c r="A28" t="s">
        <v>64</v>
      </c>
      <c r="D28" s="5">
        <v>-231</v>
      </c>
      <c r="H28" s="5">
        <v>-258</v>
      </c>
    </row>
    <row r="30" spans="1:8" ht="15">
      <c r="A30" t="s">
        <v>65</v>
      </c>
      <c r="C30" s="2">
        <v>4155</v>
      </c>
      <c r="D30" s="2"/>
      <c r="G30" s="6">
        <v>-3670</v>
      </c>
      <c r="H30" s="6"/>
    </row>
    <row r="32" spans="1:8" ht="15">
      <c r="A32" t="s">
        <v>66</v>
      </c>
      <c r="C32" s="7">
        <v>0.21</v>
      </c>
      <c r="D32" s="7"/>
      <c r="G32" s="8">
        <v>-0.19</v>
      </c>
      <c r="H32" s="8"/>
    </row>
    <row r="34" spans="1:8" ht="15">
      <c r="A34" t="s">
        <v>67</v>
      </c>
      <c r="C34" s="7">
        <v>0.21</v>
      </c>
      <c r="D34" s="7"/>
      <c r="G34" s="8">
        <v>-0.19</v>
      </c>
      <c r="H34" s="8"/>
    </row>
    <row r="36" spans="1:8" ht="15">
      <c r="A36" t="s">
        <v>68</v>
      </c>
      <c r="D36" s="3">
        <v>19569</v>
      </c>
      <c r="H36" s="3">
        <v>19306</v>
      </c>
    </row>
    <row r="38" spans="1:8" ht="15">
      <c r="A38" t="s">
        <v>69</v>
      </c>
      <c r="D38" s="3">
        <v>19700</v>
      </c>
      <c r="H38" s="3">
        <v>19306</v>
      </c>
    </row>
    <row r="40" spans="1:8" ht="15">
      <c r="A40" t="s">
        <v>70</v>
      </c>
      <c r="C40" s="2">
        <v>5444</v>
      </c>
      <c r="D40" s="2"/>
      <c r="G40" s="6">
        <v>-2702</v>
      </c>
      <c r="H40" s="6"/>
    </row>
    <row r="42" spans="1:8" ht="15">
      <c r="A42" t="s">
        <v>71</v>
      </c>
      <c r="D42" s="5">
        <v>-655</v>
      </c>
      <c r="H42" s="5">
        <v>-429</v>
      </c>
    </row>
    <row r="44" spans="1:8" ht="15">
      <c r="A44" t="s">
        <v>72</v>
      </c>
      <c r="C44" s="2">
        <v>4789</v>
      </c>
      <c r="D44" s="2"/>
      <c r="G44" s="6">
        <v>-3131</v>
      </c>
      <c r="H44" s="6"/>
    </row>
  </sheetData>
  <sheetProtection selectLockedCells="1" selectUnlockedCells="1"/>
  <mergeCells count="19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30:D30"/>
    <mergeCell ref="G30:H30"/>
    <mergeCell ref="C32:D32"/>
    <mergeCell ref="G32:H32"/>
    <mergeCell ref="C34:D34"/>
    <mergeCell ref="G34:H34"/>
    <mergeCell ref="C40:D40"/>
    <mergeCell ref="G40:H40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55.7109375" style="0" customWidth="1"/>
    <col min="3" max="16384" width="8.7109375" style="0" customWidth="1"/>
  </cols>
  <sheetData>
    <row r="2" spans="1:2" ht="15">
      <c r="A2" t="s">
        <v>244</v>
      </c>
      <c r="B2" t="s">
        <v>245</v>
      </c>
    </row>
    <row r="3" ht="15">
      <c r="B3" t="s">
        <v>246</v>
      </c>
    </row>
    <row r="4" ht="15">
      <c r="B4" t="s">
        <v>247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1.7109375" style="0" customWidth="1"/>
    <col min="3" max="16384" width="8.7109375" style="0" customWidth="1"/>
  </cols>
  <sheetData>
    <row r="2" spans="1:2" ht="15">
      <c r="A2" t="s">
        <v>244</v>
      </c>
      <c r="B2" t="s">
        <v>248</v>
      </c>
    </row>
    <row r="3" ht="15">
      <c r="B3" t="s">
        <v>249</v>
      </c>
    </row>
    <row r="4" ht="15">
      <c r="B4" t="s">
        <v>250</v>
      </c>
    </row>
    <row r="5" ht="15">
      <c r="B5" t="s">
        <v>251</v>
      </c>
    </row>
    <row r="6" ht="15">
      <c r="B6" t="s">
        <v>252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3" width="21.7109375" style="0" customWidth="1"/>
    <col min="4" max="16384" width="8.7109375" style="0" customWidth="1"/>
  </cols>
  <sheetData>
    <row r="2" spans="2:3" ht="15">
      <c r="B2" s="1" t="s">
        <v>253</v>
      </c>
      <c r="C2" s="1"/>
    </row>
    <row r="4" spans="1:3" ht="15">
      <c r="A4" t="s">
        <v>244</v>
      </c>
      <c r="B4" t="s">
        <v>254</v>
      </c>
      <c r="C4" t="s">
        <v>245</v>
      </c>
    </row>
    <row r="5" spans="2:3" ht="15">
      <c r="B5" s="1" t="s">
        <v>246</v>
      </c>
      <c r="C5" s="1"/>
    </row>
    <row r="6" spans="2:3" ht="15">
      <c r="B6" s="1" t="s">
        <v>247</v>
      </c>
      <c r="C6" s="1"/>
    </row>
  </sheetData>
  <sheetProtection selectLockedCells="1" selectUnlockedCells="1"/>
  <mergeCells count="3">
    <mergeCell ref="B2:C2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3" width="19.7109375" style="0" customWidth="1"/>
    <col min="4" max="16384" width="8.7109375" style="0" customWidth="1"/>
  </cols>
  <sheetData>
    <row r="2" spans="2:3" ht="15">
      <c r="B2" s="1" t="s">
        <v>253</v>
      </c>
      <c r="C2" s="1"/>
    </row>
    <row r="4" spans="1:3" ht="15">
      <c r="A4" t="s">
        <v>244</v>
      </c>
      <c r="B4" t="s">
        <v>254</v>
      </c>
      <c r="C4" t="s">
        <v>248</v>
      </c>
    </row>
    <row r="5" spans="2:3" ht="15">
      <c r="B5" s="1" t="s">
        <v>249</v>
      </c>
      <c r="C5" s="1"/>
    </row>
    <row r="6" spans="2:3" ht="15">
      <c r="B6" s="1" t="s">
        <v>250</v>
      </c>
      <c r="C6" s="1"/>
    </row>
    <row r="7" spans="2:3" ht="15">
      <c r="B7" s="1" t="s">
        <v>251</v>
      </c>
      <c r="C7" s="1"/>
    </row>
    <row r="8" spans="2:3" ht="15">
      <c r="B8" s="1" t="s">
        <v>252</v>
      </c>
      <c r="C8" s="1"/>
    </row>
  </sheetData>
  <sheetProtection selectLockedCells="1" selectUnlockedCells="1"/>
  <mergeCells count="5">
    <mergeCell ref="B2:C2"/>
    <mergeCell ref="B5:C5"/>
    <mergeCell ref="B6:C6"/>
    <mergeCell ref="B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1" t="s">
        <v>73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AA2" s="1"/>
      <c r="AB2" s="1"/>
    </row>
    <row r="3" spans="3:28" ht="15" customHeight="1">
      <c r="C3" s="1" t="s">
        <v>74</v>
      </c>
      <c r="D3" s="1"/>
      <c r="G3" s="9" t="s">
        <v>75</v>
      </c>
      <c r="H3" s="9"/>
      <c r="K3" s="9" t="s">
        <v>76</v>
      </c>
      <c r="L3" s="9"/>
      <c r="O3" s="9" t="s">
        <v>77</v>
      </c>
      <c r="P3" s="9"/>
      <c r="S3" s="9" t="s">
        <v>78</v>
      </c>
      <c r="T3" s="9"/>
      <c r="W3" s="9" t="s">
        <v>79</v>
      </c>
      <c r="X3" s="9"/>
      <c r="AA3" s="1" t="s">
        <v>80</v>
      </c>
      <c r="AB3" s="1"/>
    </row>
    <row r="4" spans="3:28" ht="15">
      <c r="C4" s="1"/>
      <c r="D4" s="1"/>
      <c r="G4" s="1"/>
      <c r="H4" s="1"/>
      <c r="K4" s="1"/>
      <c r="L4" s="1"/>
      <c r="O4" s="1"/>
      <c r="P4" s="1"/>
      <c r="S4" s="1"/>
      <c r="T4" s="1"/>
      <c r="W4" s="1"/>
      <c r="X4" s="1"/>
      <c r="AA4" s="1"/>
      <c r="AB4" s="1"/>
    </row>
    <row r="5" spans="1:28" ht="15">
      <c r="A5" t="s">
        <v>81</v>
      </c>
      <c r="C5" s="2">
        <v>19333</v>
      </c>
      <c r="D5" s="2"/>
      <c r="G5" s="2">
        <v>138573</v>
      </c>
      <c r="H5" s="2"/>
      <c r="K5" s="2">
        <v>414108</v>
      </c>
      <c r="L5" s="2"/>
      <c r="O5" s="2">
        <v>4165</v>
      </c>
      <c r="P5" s="2"/>
      <c r="S5" s="6">
        <v>-1670</v>
      </c>
      <c r="T5" s="6"/>
      <c r="W5" s="2">
        <v>6667</v>
      </c>
      <c r="X5" s="2"/>
      <c r="AA5" s="2">
        <v>581176</v>
      </c>
      <c r="AB5" s="2"/>
    </row>
    <row r="6" spans="1:28" ht="15">
      <c r="A6" t="s">
        <v>82</v>
      </c>
      <c r="L6" s="5">
        <v>-3670</v>
      </c>
      <c r="X6" s="3">
        <v>258</v>
      </c>
      <c r="AB6" s="5">
        <v>-3412</v>
      </c>
    </row>
    <row r="7" spans="1:28" ht="15">
      <c r="A7" t="s">
        <v>83</v>
      </c>
      <c r="P7" s="3">
        <v>539</v>
      </c>
      <c r="X7" s="3">
        <v>171</v>
      </c>
      <c r="AB7" s="3">
        <v>710</v>
      </c>
    </row>
    <row r="8" spans="1:28" ht="15">
      <c r="A8" t="s">
        <v>84</v>
      </c>
      <c r="X8" s="5">
        <v>-100</v>
      </c>
      <c r="AB8" s="5">
        <v>-100</v>
      </c>
    </row>
    <row r="9" spans="1:28" ht="15">
      <c r="A9" t="s">
        <v>85</v>
      </c>
      <c r="X9" s="3">
        <v>40</v>
      </c>
      <c r="AB9" s="3">
        <v>40</v>
      </c>
    </row>
    <row r="10" spans="1:28" ht="15">
      <c r="A10" t="s">
        <v>86</v>
      </c>
      <c r="X10" s="5">
        <v>-395</v>
      </c>
      <c r="AB10" s="5">
        <v>-395</v>
      </c>
    </row>
    <row r="11" spans="1:28" ht="15">
      <c r="A11" t="s">
        <v>87</v>
      </c>
      <c r="D11" s="3">
        <v>25</v>
      </c>
      <c r="H11" s="3">
        <v>431</v>
      </c>
      <c r="AB11" s="3">
        <v>456</v>
      </c>
    </row>
    <row r="12" spans="1:28" ht="15">
      <c r="A12" t="s">
        <v>88</v>
      </c>
      <c r="D12" s="3">
        <v>164</v>
      </c>
      <c r="H12" s="5">
        <v>-24</v>
      </c>
      <c r="AB12" s="3">
        <v>140</v>
      </c>
    </row>
    <row r="13" spans="1:28" ht="15">
      <c r="A13" t="s">
        <v>89</v>
      </c>
      <c r="D13" s="3">
        <v>3</v>
      </c>
      <c r="H13" s="5">
        <v>-3</v>
      </c>
      <c r="AB13" t="s">
        <v>14</v>
      </c>
    </row>
    <row r="14" spans="1:28" ht="15">
      <c r="A14" t="s">
        <v>90</v>
      </c>
      <c r="H14" s="3">
        <v>152</v>
      </c>
      <c r="AB14" s="3">
        <v>152</v>
      </c>
    </row>
    <row r="15" spans="1:28" ht="15">
      <c r="A15" t="s">
        <v>91</v>
      </c>
      <c r="H15" s="3">
        <v>735</v>
      </c>
      <c r="AB15" s="3">
        <v>735</v>
      </c>
    </row>
    <row r="16" spans="1:28" ht="15">
      <c r="A16" t="s">
        <v>92</v>
      </c>
      <c r="H16" s="3">
        <v>231</v>
      </c>
      <c r="AB16" s="3">
        <v>231</v>
      </c>
    </row>
    <row r="17" spans="1:28" ht="15">
      <c r="A17" t="s">
        <v>93</v>
      </c>
      <c r="H17" s="5">
        <v>-12</v>
      </c>
      <c r="T17" s="3">
        <v>12</v>
      </c>
      <c r="AB17" t="s">
        <v>14</v>
      </c>
    </row>
    <row r="18" spans="1:28" ht="15">
      <c r="A18" t="s">
        <v>94</v>
      </c>
      <c r="T18" s="3">
        <v>165</v>
      </c>
      <c r="AB18" s="3">
        <v>165</v>
      </c>
    </row>
    <row r="19" spans="1:28" ht="15">
      <c r="A19" t="s">
        <v>95</v>
      </c>
      <c r="C19" s="2">
        <v>19525</v>
      </c>
      <c r="D19" s="2"/>
      <c r="G19" s="2">
        <v>140083</v>
      </c>
      <c r="H19" s="2"/>
      <c r="K19" s="2">
        <v>410438</v>
      </c>
      <c r="L19" s="2"/>
      <c r="O19" s="2">
        <v>4704</v>
      </c>
      <c r="P19" s="2"/>
      <c r="S19" s="6">
        <v>-1493</v>
      </c>
      <c r="T19" s="6"/>
      <c r="W19" s="2">
        <v>6641</v>
      </c>
      <c r="X19" s="2"/>
      <c r="AA19" s="2">
        <v>579898</v>
      </c>
      <c r="AB19" s="2"/>
    </row>
    <row r="21" spans="1:28" ht="15">
      <c r="A21" t="s">
        <v>96</v>
      </c>
      <c r="C21" s="2">
        <v>19624</v>
      </c>
      <c r="D21" s="2"/>
      <c r="G21" s="2">
        <v>143988</v>
      </c>
      <c r="H21" s="2"/>
      <c r="K21" s="2">
        <v>410848</v>
      </c>
      <c r="L21" s="2"/>
      <c r="O21" s="2">
        <v>3600</v>
      </c>
      <c r="P21" s="2"/>
      <c r="S21" s="6">
        <v>-1255</v>
      </c>
      <c r="T21" s="6"/>
      <c r="W21" s="2">
        <v>5794</v>
      </c>
      <c r="X21" s="2"/>
      <c r="AA21" s="2">
        <v>582599</v>
      </c>
      <c r="AB21" s="2"/>
    </row>
    <row r="22" spans="1:28" ht="15">
      <c r="A22" t="s">
        <v>97</v>
      </c>
      <c r="L22" s="3">
        <v>4155</v>
      </c>
      <c r="X22" s="3">
        <v>231</v>
      </c>
      <c r="AB22" s="3">
        <v>4386</v>
      </c>
    </row>
    <row r="23" spans="1:28" ht="15">
      <c r="A23" t="s">
        <v>83</v>
      </c>
      <c r="P23" s="3">
        <v>634</v>
      </c>
      <c r="X23" s="3">
        <v>424</v>
      </c>
      <c r="AB23" s="3">
        <v>1058</v>
      </c>
    </row>
    <row r="24" spans="1:28" ht="15">
      <c r="A24" t="s">
        <v>86</v>
      </c>
      <c r="X24" s="5">
        <v>-379</v>
      </c>
      <c r="AB24" s="5">
        <v>-379</v>
      </c>
    </row>
    <row r="25" spans="1:28" ht="15">
      <c r="A25" t="s">
        <v>98</v>
      </c>
      <c r="D25" s="3">
        <v>42</v>
      </c>
      <c r="H25" s="3">
        <v>994</v>
      </c>
      <c r="AB25" s="3">
        <v>1036</v>
      </c>
    </row>
    <row r="26" spans="1:28" ht="15">
      <c r="A26" t="s">
        <v>99</v>
      </c>
      <c r="D26" s="3">
        <v>25</v>
      </c>
      <c r="H26" s="3">
        <v>28</v>
      </c>
      <c r="AB26" s="3">
        <v>53</v>
      </c>
    </row>
    <row r="27" spans="1:28" ht="15">
      <c r="A27" t="s">
        <v>100</v>
      </c>
      <c r="D27" s="3">
        <v>25</v>
      </c>
      <c r="H27" s="5">
        <v>-25</v>
      </c>
      <c r="AB27" t="s">
        <v>14</v>
      </c>
    </row>
    <row r="28" spans="1:28" ht="15">
      <c r="A28" t="s">
        <v>90</v>
      </c>
      <c r="H28" s="3">
        <v>103</v>
      </c>
      <c r="AB28" s="3">
        <v>103</v>
      </c>
    </row>
    <row r="29" spans="1:28" ht="15">
      <c r="A29" t="s">
        <v>91</v>
      </c>
      <c r="H29" s="3">
        <v>451</v>
      </c>
      <c r="AB29" s="3">
        <v>451</v>
      </c>
    </row>
    <row r="30" spans="1:28" ht="15">
      <c r="A30" t="s">
        <v>92</v>
      </c>
      <c r="H30" s="3">
        <v>984</v>
      </c>
      <c r="AB30" s="3">
        <v>984</v>
      </c>
    </row>
    <row r="31" spans="1:28" ht="15">
      <c r="A31" t="s">
        <v>94</v>
      </c>
      <c r="T31" s="3">
        <v>175</v>
      </c>
      <c r="AB31" s="3">
        <v>175</v>
      </c>
    </row>
    <row r="32" spans="1:28" ht="15">
      <c r="A32" t="s">
        <v>101</v>
      </c>
      <c r="C32" s="2">
        <v>19716</v>
      </c>
      <c r="D32" s="2"/>
      <c r="G32" s="2">
        <v>146523</v>
      </c>
      <c r="H32" s="2"/>
      <c r="K32" s="2">
        <v>415003</v>
      </c>
      <c r="L32" s="2"/>
      <c r="O32" s="2">
        <v>4234</v>
      </c>
      <c r="P32" s="2"/>
      <c r="S32" s="6">
        <v>-1080</v>
      </c>
      <c r="T32" s="6"/>
      <c r="W32" s="2">
        <v>6070</v>
      </c>
      <c r="X32" s="2"/>
      <c r="AA32" s="2">
        <v>590466</v>
      </c>
      <c r="AB32" s="2"/>
    </row>
  </sheetData>
  <sheetProtection selectLockedCells="1" selectUnlockedCells="1"/>
  <mergeCells count="45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32:D32"/>
    <mergeCell ref="G32:H32"/>
    <mergeCell ref="K32:L32"/>
    <mergeCell ref="O32:P32"/>
    <mergeCell ref="S32:T32"/>
    <mergeCell ref="W32:X32"/>
    <mergeCell ref="AA32:AB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51</v>
      </c>
      <c r="D2" s="1"/>
      <c r="E2" s="1"/>
      <c r="F2" s="1"/>
      <c r="G2" s="1"/>
      <c r="H2" s="1"/>
    </row>
    <row r="3" spans="3:8" ht="15">
      <c r="C3" s="1" t="s">
        <v>0</v>
      </c>
      <c r="D3" s="1"/>
      <c r="G3" s="1" t="s">
        <v>2</v>
      </c>
      <c r="H3" s="1"/>
    </row>
    <row r="4" spans="3:8" ht="15">
      <c r="C4" s="1" t="s">
        <v>3</v>
      </c>
      <c r="D4" s="1"/>
      <c r="G4" s="1" t="s">
        <v>4</v>
      </c>
      <c r="H4" s="1"/>
    </row>
    <row r="5" spans="1:8" ht="15">
      <c r="A5" t="s">
        <v>102</v>
      </c>
      <c r="C5" s="1"/>
      <c r="D5" s="1"/>
      <c r="G5" s="1"/>
      <c r="H5" s="1"/>
    </row>
    <row r="6" spans="1:8" ht="15">
      <c r="A6" t="s">
        <v>103</v>
      </c>
      <c r="C6" s="2">
        <v>4155</v>
      </c>
      <c r="D6" s="2"/>
      <c r="G6" s="6">
        <v>-3670</v>
      </c>
      <c r="H6" s="6"/>
    </row>
    <row r="7" ht="15">
      <c r="A7" t="s">
        <v>104</v>
      </c>
    </row>
    <row r="8" spans="1:8" ht="15">
      <c r="A8" t="s">
        <v>105</v>
      </c>
      <c r="D8" s="3">
        <v>7178</v>
      </c>
      <c r="H8" s="3">
        <v>6902</v>
      </c>
    </row>
    <row r="9" spans="1:8" ht="15">
      <c r="A9" t="s">
        <v>106</v>
      </c>
      <c r="D9" s="3">
        <v>745</v>
      </c>
      <c r="H9" s="3">
        <v>1441</v>
      </c>
    </row>
    <row r="10" spans="1:8" ht="15">
      <c r="A10" t="s">
        <v>91</v>
      </c>
      <c r="D10" s="3">
        <v>504</v>
      </c>
      <c r="H10" s="3">
        <v>875</v>
      </c>
    </row>
    <row r="11" spans="1:8" ht="15">
      <c r="A11" t="s">
        <v>107</v>
      </c>
      <c r="D11" s="5">
        <v>-12</v>
      </c>
      <c r="H11" s="5">
        <v>-121</v>
      </c>
    </row>
    <row r="12" spans="1:8" ht="15">
      <c r="A12" t="s">
        <v>108</v>
      </c>
      <c r="D12" s="5">
        <v>-50</v>
      </c>
      <c r="H12" s="5">
        <v>-69</v>
      </c>
    </row>
    <row r="13" spans="1:8" ht="15">
      <c r="A13" t="s">
        <v>109</v>
      </c>
      <c r="D13" s="3">
        <v>231</v>
      </c>
      <c r="H13" s="3">
        <v>258</v>
      </c>
    </row>
    <row r="14" spans="1:8" ht="15">
      <c r="A14" t="s">
        <v>110</v>
      </c>
      <c r="D14" s="5">
        <v>-62</v>
      </c>
      <c r="H14" s="5">
        <v>-17</v>
      </c>
    </row>
    <row r="15" spans="1:8" ht="15">
      <c r="A15" t="s">
        <v>111</v>
      </c>
      <c r="D15" s="5">
        <v>-25</v>
      </c>
      <c r="H15" s="5">
        <v>-142</v>
      </c>
    </row>
    <row r="16" ht="15">
      <c r="A16" t="s">
        <v>112</v>
      </c>
    </row>
    <row r="17" spans="1:8" ht="15">
      <c r="A17" t="s">
        <v>113</v>
      </c>
      <c r="D17" s="5">
        <v>-64829</v>
      </c>
      <c r="H17" s="5">
        <v>-55869</v>
      </c>
    </row>
    <row r="18" spans="1:8" ht="15">
      <c r="A18" t="s">
        <v>114</v>
      </c>
      <c r="D18" s="5">
        <v>-23392</v>
      </c>
      <c r="H18" s="5">
        <v>-53007</v>
      </c>
    </row>
    <row r="19" spans="1:8" ht="15">
      <c r="A19" t="s">
        <v>30</v>
      </c>
      <c r="D19" s="3">
        <v>25585</v>
      </c>
      <c r="H19" s="3">
        <v>7035</v>
      </c>
    </row>
    <row r="20" spans="1:8" ht="15">
      <c r="A20" t="s">
        <v>115</v>
      </c>
      <c r="D20" s="3">
        <v>5327</v>
      </c>
      <c r="H20" s="5">
        <v>-13095</v>
      </c>
    </row>
    <row r="21" spans="1:8" ht="15">
      <c r="A21" t="s">
        <v>116</v>
      </c>
      <c r="D21" s="5">
        <v>-44645</v>
      </c>
      <c r="H21" s="5">
        <v>-109479</v>
      </c>
    </row>
    <row r="23" ht="15">
      <c r="A23" t="s">
        <v>117</v>
      </c>
    </row>
    <row r="24" spans="1:8" ht="15">
      <c r="A24" t="s">
        <v>118</v>
      </c>
      <c r="D24" s="5">
        <v>-7860</v>
      </c>
      <c r="H24" s="5">
        <v>-6309</v>
      </c>
    </row>
    <row r="25" spans="1:8" ht="15">
      <c r="A25" t="s">
        <v>119</v>
      </c>
      <c r="D25" s="3">
        <v>2035</v>
      </c>
      <c r="H25" s="3">
        <v>177</v>
      </c>
    </row>
    <row r="26" spans="1:8" ht="15">
      <c r="A26" t="s">
        <v>120</v>
      </c>
      <c r="D26" s="5">
        <v>-21</v>
      </c>
      <c r="H26" t="s">
        <v>14</v>
      </c>
    </row>
    <row r="27" spans="1:8" ht="15">
      <c r="A27" t="s">
        <v>121</v>
      </c>
      <c r="D27" s="3">
        <v>647</v>
      </c>
      <c r="H27" s="3">
        <v>243</v>
      </c>
    </row>
    <row r="28" spans="1:8" ht="15">
      <c r="A28" t="s">
        <v>122</v>
      </c>
      <c r="D28" s="5">
        <v>-302</v>
      </c>
      <c r="H28" s="3">
        <v>25</v>
      </c>
    </row>
    <row r="29" spans="1:8" ht="15">
      <c r="A29" t="s">
        <v>123</v>
      </c>
      <c r="D29" s="5">
        <v>-5501</v>
      </c>
      <c r="H29" s="5">
        <v>-5864</v>
      </c>
    </row>
    <row r="31" ht="15">
      <c r="A31" t="s">
        <v>124</v>
      </c>
    </row>
    <row r="32" spans="1:8" ht="15">
      <c r="A32" t="s">
        <v>125</v>
      </c>
      <c r="D32" s="3">
        <v>33968</v>
      </c>
      <c r="H32" s="3">
        <v>71817</v>
      </c>
    </row>
    <row r="33" spans="1:8" ht="15">
      <c r="A33" t="s">
        <v>126</v>
      </c>
      <c r="D33" s="5">
        <v>-81</v>
      </c>
      <c r="H33" t="s">
        <v>14</v>
      </c>
    </row>
    <row r="34" spans="1:8" ht="15">
      <c r="A34" t="s">
        <v>127</v>
      </c>
      <c r="D34" s="3">
        <v>1036</v>
      </c>
      <c r="H34" s="3">
        <v>456</v>
      </c>
    </row>
    <row r="35" spans="1:8" ht="15">
      <c r="A35" t="s">
        <v>84</v>
      </c>
      <c r="D35" t="s">
        <v>14</v>
      </c>
      <c r="H35" s="5">
        <v>-100</v>
      </c>
    </row>
    <row r="36" spans="1:8" ht="15">
      <c r="A36" t="s">
        <v>86</v>
      </c>
      <c r="D36" s="5">
        <v>-379</v>
      </c>
      <c r="H36" s="5">
        <v>-395</v>
      </c>
    </row>
    <row r="37" spans="1:8" ht="15">
      <c r="A37" t="s">
        <v>85</v>
      </c>
      <c r="D37" t="s">
        <v>14</v>
      </c>
      <c r="H37" s="3">
        <v>40</v>
      </c>
    </row>
    <row r="38" spans="1:8" ht="15">
      <c r="A38" t="s">
        <v>107</v>
      </c>
      <c r="D38" s="3">
        <v>12</v>
      </c>
      <c r="H38" s="3">
        <v>121</v>
      </c>
    </row>
    <row r="39" spans="1:8" ht="15">
      <c r="A39" t="s">
        <v>122</v>
      </c>
      <c r="D39" s="3">
        <v>3</v>
      </c>
      <c r="H39" t="s">
        <v>14</v>
      </c>
    </row>
    <row r="40" spans="1:8" ht="15">
      <c r="A40" t="s">
        <v>128</v>
      </c>
      <c r="D40" s="3">
        <v>34559</v>
      </c>
      <c r="H40" s="3">
        <v>71939</v>
      </c>
    </row>
    <row r="42" spans="1:8" ht="15">
      <c r="A42" t="s">
        <v>129</v>
      </c>
      <c r="D42" s="5">
        <v>-15587</v>
      </c>
      <c r="H42" s="5">
        <v>-43404</v>
      </c>
    </row>
    <row r="43" spans="1:8" ht="15">
      <c r="A43" t="s">
        <v>130</v>
      </c>
      <c r="D43" s="3">
        <v>11305</v>
      </c>
      <c r="H43" s="3">
        <v>43363</v>
      </c>
    </row>
    <row r="45" spans="1:8" ht="15">
      <c r="A45" t="s">
        <v>131</v>
      </c>
      <c r="C45" s="6">
        <v>-4282</v>
      </c>
      <c r="D45" s="6"/>
      <c r="G45" s="6">
        <v>-41</v>
      </c>
      <c r="H45" s="6"/>
    </row>
    <row r="47" ht="15">
      <c r="A47" t="s">
        <v>132</v>
      </c>
    </row>
    <row r="48" ht="15">
      <c r="A48" t="s">
        <v>133</v>
      </c>
    </row>
    <row r="49" spans="1:8" ht="15">
      <c r="A49" t="s">
        <v>134</v>
      </c>
      <c r="C49" s="2">
        <v>261</v>
      </c>
      <c r="D49" s="2"/>
      <c r="G49" s="2">
        <v>250</v>
      </c>
      <c r="H49" s="2"/>
    </row>
    <row r="50" spans="1:8" ht="15">
      <c r="A50" t="s">
        <v>135</v>
      </c>
      <c r="D50" s="3">
        <v>3400</v>
      </c>
      <c r="H50" s="3">
        <v>1690</v>
      </c>
    </row>
    <row r="52" ht="15">
      <c r="A52" t="s">
        <v>136</v>
      </c>
    </row>
    <row r="53" spans="1:8" ht="15">
      <c r="A53" t="s">
        <v>137</v>
      </c>
      <c r="C53" s="2">
        <v>851</v>
      </c>
      <c r="D53" s="2"/>
      <c r="G53" s="2">
        <v>109</v>
      </c>
      <c r="H53" s="2"/>
    </row>
  </sheetData>
  <sheetProtection selectLockedCells="1" selectUnlockedCells="1"/>
  <mergeCells count="15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45:D45"/>
    <mergeCell ref="G45:H45"/>
    <mergeCell ref="C49:D49"/>
    <mergeCell ref="G49:H49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138</v>
      </c>
      <c r="D2" s="1"/>
      <c r="G2" s="1" t="s">
        <v>139</v>
      </c>
      <c r="H2" s="1"/>
    </row>
    <row r="3" spans="1:8" ht="15" customHeight="1">
      <c r="A3" t="s">
        <v>140</v>
      </c>
      <c r="C3" s="9" t="s">
        <v>141</v>
      </c>
      <c r="D3" s="9"/>
      <c r="G3" s="9" t="s">
        <v>141</v>
      </c>
      <c r="H3" s="9"/>
    </row>
    <row r="4" spans="1:8" ht="15">
      <c r="A4" t="s">
        <v>142</v>
      </c>
      <c r="C4" s="1"/>
      <c r="D4" s="1"/>
      <c r="G4" s="1"/>
      <c r="H4" s="1"/>
    </row>
    <row r="5" spans="1:8" ht="15">
      <c r="A5" t="s">
        <v>143</v>
      </c>
      <c r="C5" s="2">
        <v>99</v>
      </c>
      <c r="D5" s="2"/>
      <c r="G5" s="2">
        <v>84</v>
      </c>
      <c r="H5" s="2"/>
    </row>
    <row r="6" ht="15">
      <c r="A6" t="s">
        <v>144</v>
      </c>
    </row>
    <row r="7" spans="1:8" ht="15">
      <c r="A7" t="s">
        <v>145</v>
      </c>
      <c r="D7" s="3">
        <v>592</v>
      </c>
      <c r="H7" s="3">
        <v>528</v>
      </c>
    </row>
    <row r="8" spans="1:8" ht="15">
      <c r="A8" t="s">
        <v>146</v>
      </c>
      <c r="D8" s="3">
        <v>494</v>
      </c>
      <c r="H8" s="3">
        <v>518</v>
      </c>
    </row>
    <row r="9" spans="1:8" ht="15">
      <c r="A9" t="s">
        <v>147</v>
      </c>
      <c r="D9" s="3">
        <v>139</v>
      </c>
      <c r="H9" s="3">
        <v>144</v>
      </c>
    </row>
    <row r="10" spans="1:8" ht="15">
      <c r="A10" t="s">
        <v>148</v>
      </c>
      <c r="D10" s="3">
        <v>110</v>
      </c>
      <c r="H10" s="3">
        <v>104</v>
      </c>
    </row>
    <row r="11" spans="1:8" ht="15">
      <c r="A11" s="4" t="s">
        <v>149</v>
      </c>
      <c r="D11" s="3">
        <v>1335</v>
      </c>
      <c r="H11" s="3">
        <v>1294</v>
      </c>
    </row>
    <row r="12" spans="3:8" ht="15">
      <c r="C12" s="2">
        <v>1434</v>
      </c>
      <c r="D12" s="2"/>
      <c r="G12" s="2">
        <v>1378</v>
      </c>
      <c r="H12" s="2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5:D5"/>
    <mergeCell ref="G5:H5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9" t="s">
        <v>150</v>
      </c>
      <c r="D2" s="9"/>
      <c r="G2" s="9" t="s">
        <v>151</v>
      </c>
      <c r="H2" s="9"/>
      <c r="K2" s="9" t="s">
        <v>152</v>
      </c>
      <c r="L2" s="9"/>
    </row>
    <row r="3" spans="3:12" ht="15">
      <c r="C3" s="1"/>
      <c r="D3" s="1"/>
      <c r="G3" s="1"/>
      <c r="H3" s="1"/>
      <c r="K3" s="1"/>
      <c r="L3" s="1"/>
    </row>
    <row r="4" spans="1:12" ht="15">
      <c r="A4" t="s">
        <v>153</v>
      </c>
      <c r="C4" s="2">
        <v>2752</v>
      </c>
      <c r="D4" s="2"/>
      <c r="G4" s="2">
        <v>3670</v>
      </c>
      <c r="H4" s="2"/>
      <c r="K4" s="2">
        <v>4927</v>
      </c>
      <c r="L4" s="2"/>
    </row>
    <row r="5" spans="1:12" ht="15">
      <c r="A5" t="s">
        <v>154</v>
      </c>
      <c r="D5" s="3">
        <v>1235</v>
      </c>
      <c r="H5" s="3">
        <v>2668</v>
      </c>
      <c r="L5" s="3">
        <v>1820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4" ht="15">
      <c r="C2" s="1" t="s">
        <v>155</v>
      </c>
      <c r="D2" s="1"/>
      <c r="E2" s="1"/>
      <c r="F2" s="1"/>
      <c r="G2" s="1"/>
      <c r="H2" s="1"/>
      <c r="I2" s="1"/>
      <c r="J2" s="1"/>
      <c r="K2" s="1"/>
      <c r="L2" s="1"/>
      <c r="O2" s="1" t="s">
        <v>156</v>
      </c>
      <c r="P2" s="1"/>
      <c r="Q2" s="1"/>
      <c r="R2" s="1"/>
      <c r="S2" s="1"/>
      <c r="T2" s="1"/>
      <c r="U2" s="1"/>
      <c r="V2" s="1"/>
      <c r="W2" s="1"/>
      <c r="X2" s="1"/>
    </row>
    <row r="3" spans="3:24" ht="15" customHeight="1">
      <c r="C3" s="9" t="s">
        <v>157</v>
      </c>
      <c r="D3" s="9"/>
      <c r="G3" s="9" t="s">
        <v>158</v>
      </c>
      <c r="H3" s="9"/>
      <c r="K3" s="1" t="s">
        <v>159</v>
      </c>
      <c r="L3" s="1"/>
      <c r="O3" s="9" t="s">
        <v>157</v>
      </c>
      <c r="P3" s="9"/>
      <c r="S3" s="9" t="s">
        <v>158</v>
      </c>
      <c r="T3" s="9"/>
      <c r="W3" s="1" t="s">
        <v>159</v>
      </c>
      <c r="X3" s="1"/>
    </row>
    <row r="4" spans="3:24" ht="15">
      <c r="C4" s="1"/>
      <c r="D4" s="1"/>
      <c r="G4" s="1"/>
      <c r="H4" s="1"/>
      <c r="K4" s="1"/>
      <c r="L4" s="1"/>
      <c r="O4" s="1"/>
      <c r="P4" s="1"/>
      <c r="S4" s="1"/>
      <c r="T4" s="1"/>
      <c r="W4" s="1"/>
      <c r="X4" s="1"/>
    </row>
    <row r="5" spans="1:24" ht="15">
      <c r="A5" t="s">
        <v>160</v>
      </c>
      <c r="C5" s="2">
        <v>4155</v>
      </c>
      <c r="D5" s="2"/>
      <c r="G5" s="1"/>
      <c r="H5" s="1"/>
      <c r="K5" s="1"/>
      <c r="L5" s="1"/>
      <c r="O5" s="6">
        <v>-3670</v>
      </c>
      <c r="P5" s="6"/>
      <c r="S5" s="1"/>
      <c r="T5" s="1"/>
      <c r="W5" s="1"/>
      <c r="X5" s="1"/>
    </row>
    <row r="6" spans="7:24" ht="15">
      <c r="G6" s="1"/>
      <c r="H6" s="1"/>
      <c r="K6" s="1"/>
      <c r="L6" s="1"/>
      <c r="S6" s="1"/>
      <c r="T6" s="1"/>
      <c r="W6" s="1"/>
      <c r="X6" s="1"/>
    </row>
    <row r="7" spans="1:24" ht="15">
      <c r="A7" s="10" t="s">
        <v>161</v>
      </c>
      <c r="D7" s="3">
        <v>4155</v>
      </c>
      <c r="H7" s="3">
        <v>19569</v>
      </c>
      <c r="K7" s="7">
        <v>0.21</v>
      </c>
      <c r="L7" s="7"/>
      <c r="P7" s="5">
        <v>-3670</v>
      </c>
      <c r="T7" s="3">
        <v>19306</v>
      </c>
      <c r="W7" s="8">
        <v>-0.19</v>
      </c>
      <c r="X7" s="8"/>
    </row>
    <row r="9" spans="1:20" ht="15">
      <c r="A9" t="s">
        <v>162</v>
      </c>
      <c r="H9" s="3">
        <v>131</v>
      </c>
      <c r="T9" t="s">
        <v>14</v>
      </c>
    </row>
    <row r="11" spans="1:24" ht="15">
      <c r="A11" s="10" t="s">
        <v>163</v>
      </c>
      <c r="C11" s="2">
        <v>4155</v>
      </c>
      <c r="D11" s="2"/>
      <c r="H11" s="3">
        <v>19700</v>
      </c>
      <c r="K11" s="7">
        <v>0.21</v>
      </c>
      <c r="L11" s="7"/>
      <c r="O11" s="6">
        <v>-3670</v>
      </c>
      <c r="P11" s="6"/>
      <c r="T11" s="3">
        <v>19306</v>
      </c>
      <c r="W11" s="8">
        <v>-0.19</v>
      </c>
      <c r="X11" s="8"/>
    </row>
  </sheetData>
  <sheetProtection selectLockedCells="1" selectUnlockedCells="1"/>
  <mergeCells count="30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G6:H6"/>
    <mergeCell ref="K6:L6"/>
    <mergeCell ref="S6:T6"/>
    <mergeCell ref="W6:X6"/>
    <mergeCell ref="K7:L7"/>
    <mergeCell ref="W7:X7"/>
    <mergeCell ref="C11:D11"/>
    <mergeCell ref="K11:L11"/>
    <mergeCell ref="O11:P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 t="s">
        <v>155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 t="s">
        <v>156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3:32" ht="15" customHeight="1">
      <c r="C3" s="9" t="s">
        <v>164</v>
      </c>
      <c r="D3" s="9"/>
      <c r="G3" s="9" t="s">
        <v>165</v>
      </c>
      <c r="H3" s="9"/>
      <c r="K3" s="9" t="s">
        <v>166</v>
      </c>
      <c r="L3" s="9"/>
      <c r="O3" s="1" t="s">
        <v>80</v>
      </c>
      <c r="P3" s="1"/>
      <c r="S3" s="9" t="s">
        <v>164</v>
      </c>
      <c r="T3" s="9"/>
      <c r="W3" s="9" t="s">
        <v>165</v>
      </c>
      <c r="X3" s="9"/>
      <c r="AA3" s="9" t="s">
        <v>166</v>
      </c>
      <c r="AB3" s="9"/>
      <c r="AE3" s="1" t="s">
        <v>80</v>
      </c>
      <c r="AF3" s="1"/>
    </row>
    <row r="4" spans="1:32" ht="15">
      <c r="A4" t="s">
        <v>167</v>
      </c>
      <c r="C4" s="2">
        <v>84</v>
      </c>
      <c r="D4" s="2"/>
      <c r="G4" s="2">
        <v>2</v>
      </c>
      <c r="H4" s="2"/>
      <c r="K4" s="2">
        <v>34</v>
      </c>
      <c r="L4" s="2"/>
      <c r="O4" s="2">
        <v>120</v>
      </c>
      <c r="P4" s="2"/>
      <c r="S4" s="2">
        <v>115</v>
      </c>
      <c r="T4" s="2"/>
      <c r="W4" s="2">
        <v>9</v>
      </c>
      <c r="X4" s="2"/>
      <c r="AA4" s="2">
        <v>24</v>
      </c>
      <c r="AB4" s="2"/>
      <c r="AE4" s="2">
        <v>148</v>
      </c>
      <c r="AF4" s="2"/>
    </row>
    <row r="5" spans="1:32" ht="15">
      <c r="A5" t="s">
        <v>23</v>
      </c>
      <c r="D5" s="5">
        <v>-36</v>
      </c>
      <c r="H5" s="5">
        <v>-28</v>
      </c>
      <c r="L5" s="3">
        <v>41</v>
      </c>
      <c r="P5" s="5">
        <v>-23</v>
      </c>
      <c r="T5" s="5">
        <v>-107</v>
      </c>
      <c r="X5" s="5">
        <v>-4</v>
      </c>
      <c r="AB5" s="5">
        <v>-30</v>
      </c>
      <c r="AF5" s="5">
        <v>-141</v>
      </c>
    </row>
    <row r="6" spans="1:16" ht="15">
      <c r="A6" t="s">
        <v>168</v>
      </c>
      <c r="D6" s="5">
        <v>-2</v>
      </c>
      <c r="P6" s="5">
        <v>-2</v>
      </c>
    </row>
    <row r="7" spans="1:32" ht="15">
      <c r="A7" t="s">
        <v>80</v>
      </c>
      <c r="C7" s="2">
        <v>46</v>
      </c>
      <c r="D7" s="2"/>
      <c r="G7" s="6">
        <v>-26</v>
      </c>
      <c r="H7" s="6"/>
      <c r="K7" s="2">
        <v>75</v>
      </c>
      <c r="L7" s="2"/>
      <c r="O7" s="2">
        <v>95</v>
      </c>
      <c r="P7" s="2"/>
      <c r="S7" s="2">
        <v>8</v>
      </c>
      <c r="T7" s="2"/>
      <c r="W7" s="2">
        <v>5</v>
      </c>
      <c r="X7" s="2"/>
      <c r="AA7" s="6">
        <v>-6</v>
      </c>
      <c r="AB7" s="6"/>
      <c r="AE7" s="2">
        <v>7</v>
      </c>
      <c r="AF7" s="2"/>
    </row>
  </sheetData>
  <sheetProtection selectLockedCells="1" selectUnlockedCells="1"/>
  <mergeCells count="26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7:D7"/>
    <mergeCell ref="G7:H7"/>
    <mergeCell ref="K7:L7"/>
    <mergeCell ref="O7:P7"/>
    <mergeCell ref="S7:T7"/>
    <mergeCell ref="W7:X7"/>
    <mergeCell ref="AA7:AB7"/>
    <mergeCell ref="AE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 customHeight="1">
      <c r="A2" t="s">
        <v>169</v>
      </c>
      <c r="C2" s="9" t="s">
        <v>170</v>
      </c>
      <c r="D2" s="9"/>
    </row>
    <row r="3" spans="1:4" ht="15">
      <c r="A3" t="s">
        <v>171</v>
      </c>
      <c r="C3" s="2">
        <v>2446</v>
      </c>
      <c r="D3" s="2"/>
    </row>
    <row r="4" spans="1:4" ht="15">
      <c r="A4" t="s">
        <v>172</v>
      </c>
      <c r="D4" s="3">
        <v>5082</v>
      </c>
    </row>
    <row r="5" spans="1:4" ht="15">
      <c r="A5" t="s">
        <v>173</v>
      </c>
      <c r="C5" s="2">
        <v>7528</v>
      </c>
      <c r="D5" s="2"/>
    </row>
  </sheetData>
  <sheetProtection selectLockedCells="1" selectUnlockedCells="1"/>
  <mergeCells count="3">
    <mergeCell ref="C2:D2"/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2019-12-06T15:21:13Z</dcterms:created>
  <dcterms:modified xsi:type="dcterms:W3CDTF">2019-12-06T15:21:13Z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