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universal forest products -1" sheetId="2" r:id="rId2"/>
    <sheet name="universal forest products -2" sheetId="3" r:id="rId3"/>
    <sheet name="universal forest products -3" sheetId="4" r:id="rId4"/>
    <sheet name="universal forest products -4" sheetId="5" r:id="rId5"/>
    <sheet name="universal forest products -5" sheetId="6" r:id="rId6"/>
    <sheet name="universal forest products -6" sheetId="7" r:id="rId7"/>
    <sheet name="universal forest products -7" sheetId="8" r:id="rId8"/>
    <sheet name="universal forest products -8" sheetId="9" r:id="rId9"/>
    <sheet name="universal forest products -9" sheetId="10" r:id="rId10"/>
    <sheet name="universal forest products -10" sheetId="11" r:id="rId11"/>
    <sheet name="universal forest products -11" sheetId="12" r:id="rId12"/>
    <sheet name="universal forest products -12" sheetId="13" r:id="rId13"/>
    <sheet name="universal forest products -13" sheetId="14" r:id="rId14"/>
    <sheet name="universal forest products -14" sheetId="15" r:id="rId15"/>
    <sheet name="universal forest products -15" sheetId="16" r:id="rId16"/>
    <sheet name="universal forest products -16" sheetId="17" r:id="rId17"/>
    <sheet name="universal forest products -17" sheetId="18" r:id="rId18"/>
    <sheet name="universal forest products -18" sheetId="19" r:id="rId19"/>
    <sheet name="universal forest products -19" sheetId="20" r:id="rId20"/>
    <sheet name="universal forest products -20" sheetId="21" r:id="rId21"/>
    <sheet name="universal forest products -21" sheetId="22" r:id="rId22"/>
    <sheet name="universal forest products -22" sheetId="23" r:id="rId23"/>
    <sheet name="universal forest products -23" sheetId="24" r:id="rId24"/>
    <sheet name="universal forest products -24" sheetId="25" r:id="rId25"/>
    <sheet name="universal forest products -25" sheetId="26" r:id="rId26"/>
    <sheet name="universal forest products -26" sheetId="27" r:id="rId27"/>
    <sheet name="universal forest products -27" sheetId="28" r:id="rId28"/>
    <sheet name="universal forest products -28" sheetId="29" r:id="rId29"/>
    <sheet name="universal forest products -29" sheetId="30" r:id="rId30"/>
    <sheet name="universal forest products -30" sheetId="31" r:id="rId31"/>
    <sheet name="universal forest products -31" sheetId="32" r:id="rId32"/>
    <sheet name="universal forest products -32" sheetId="33" r:id="rId33"/>
    <sheet name="universal forest products -33" sheetId="34" r:id="rId34"/>
    <sheet name="universal forest products -34" sheetId="35" r:id="rId35"/>
    <sheet name="universal forest products -35" sheetId="36" r:id="rId36"/>
    <sheet name="universal forest products -36" sheetId="37" r:id="rId37"/>
    <sheet name="universal forest products -37" sheetId="38" r:id="rId38"/>
    <sheet name="universal forest products -38" sheetId="39" r:id="rId39"/>
    <sheet name="universal forest products -39" sheetId="40" r:id="rId40"/>
    <sheet name="universal forest products -40" sheetId="41" r:id="rId41"/>
    <sheet name="universal forest products -41" sheetId="42" r:id="rId42"/>
    <sheet name="universal forest products -42" sheetId="43" r:id="rId43"/>
    <sheet name="universal forest products -43" sheetId="44" r:id="rId44"/>
    <sheet name="universal forest products -44" sheetId="45" r:id="rId45"/>
    <sheet name="universal forest products -45" sheetId="46" r:id="rId46"/>
    <sheet name="universal forest products -46" sheetId="47" r:id="rId47"/>
    <sheet name="universal forest products -47" sheetId="48" r:id="rId48"/>
    <sheet name="universal forest products -48" sheetId="49" r:id="rId49"/>
    <sheet name="universal forest products -49" sheetId="50" r:id="rId50"/>
    <sheet name="universal forest products -50" sheetId="51" r:id="rId51"/>
    <sheet name="universal forest products -51" sheetId="52" r:id="rId52"/>
    <sheet name="universal forest products -52" sheetId="53" r:id="rId53"/>
    <sheet name="universal forest products -53" sheetId="54" r:id="rId54"/>
    <sheet name="universal forest products -54" sheetId="55" r:id="rId55"/>
    <sheet name="universal forest products -55" sheetId="56" r:id="rId56"/>
  </sheets>
  <definedNames/>
  <calcPr fullCalcOnLoad="1"/>
</workbook>
</file>

<file path=xl/sharedStrings.xml><?xml version="1.0" encoding="utf-8"?>
<sst xmlns="http://schemas.openxmlformats.org/spreadsheetml/2006/main" count="1254" uniqueCount="692">
  <si>
    <t>Universal Forest Products INC</t>
  </si>
  <si>
    <t>Fiscal Month</t>
  </si>
  <si>
    <t>(a)</t>
  </si>
  <si>
    <t>(b)</t>
  </si>
  <si>
    <t>(c)</t>
  </si>
  <si>
    <t>(d)</t>
  </si>
  <si>
    <t>September 28 – November 1, 2014(1)</t>
  </si>
  <si>
    <t>November 2 – November 29, 2014</t>
  </si>
  <si>
    <t>-</t>
  </si>
  <si>
    <t>November 30 – December 27, 2014</t>
  </si>
  <si>
    <t>2015</t>
  </si>
  <si>
    <t>2016</t>
  </si>
  <si>
    <t>2017</t>
  </si>
  <si>
    <t>2018</t>
  </si>
  <si>
    <t>2019</t>
  </si>
  <si>
    <t>Thereafter</t>
  </si>
  <si>
    <t>Total</t>
  </si>
  <si>
    <t>($US equivalents, in thousands)</t>
  </si>
  <si>
    <t>Long-term Debt:</t>
  </si>
  <si>
    <t>Fixed Rate ($US)</t>
  </si>
  <si>
    <t>Average interest rate</t>
  </si>
  <si>
    <t>3.94%</t>
  </si>
  <si>
    <t>Variable Rate ($US)</t>
  </si>
  <si>
    <t>Average interest rate(1)</t>
  </si>
  <si>
    <t>1.11%</t>
  </si>
  <si>
    <t>0.26%</t>
  </si>
  <si>
    <t>Selected Financial Data</t>
  </si>
  <si>
    <t>Management's Discussion and Analysis of Financial Condition and Results of Operations</t>
  </si>
  <si>
    <t>3-26</t>
  </si>
  <si>
    <t>Management's Annual Report on Internal Control Over Financial Reporting</t>
  </si>
  <si>
    <t>Report of Independent Registered Public Accounting Firm</t>
  </si>
  <si>
    <t>Consolidated Balance Sheets as of December 27, 2014 and December 28, 2013</t>
  </si>
  <si>
    <t>30-31</t>
  </si>
  <si>
    <t>Consolidated Statements of Earnings and Comprehensive Income for the Years Ended December 27, 2014, December 28, 2013, and December 29, 2012</t>
  </si>
  <si>
    <t>Consolidated Statements of Shareholders' Equity for the Years Ended December 27, 2014, December 28, 2013, and December 29, 2012</t>
  </si>
  <si>
    <t>33-35</t>
  </si>
  <si>
    <t>Consolidated Statements of Cash Flows for the Years Ended December 27, 2014, December 28, 2013, and December 29, 2012</t>
  </si>
  <si>
    <t>36-37</t>
  </si>
  <si>
    <t>Notes to Consolidated Financial Statements</t>
  </si>
  <si>
    <t>38-61</t>
  </si>
  <si>
    <t>Price Range of Common Stock and Dividends</t>
  </si>
  <si>
    <t>Stock Performance Graph</t>
  </si>
  <si>
    <t>Directors and Executive Officers</t>
  </si>
  <si>
    <t>Shareholder Information</t>
  </si>
  <si>
    <t>65-66</t>
  </si>
  <si>
    <t>2014</t>
  </si>
  <si>
    <t>2013</t>
  </si>
  <si>
    <t>2012</t>
  </si>
  <si>
    <t>2011</t>
  </si>
  <si>
    <t>2010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</si>
  <si>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</si>
  <si>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</si>
  <si>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</si>
  <si>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</si>
  <si>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</si>
  <si>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</si>
  <si>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</si>
  <si>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</si>
  <si>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</si>
  <si>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</si>
  <si>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 and capital lease obligations</t>
  </si>
  <si>
    <t>Shareholders' equity</t>
  </si>
  <si>
    <t>Statistics</t>
  </si>
  <si>
    <t>Gross profit as a percentage of</t>
  </si>
  <si>
    <t>net sales</t>
  </si>
  <si>
    <t>12.2%</t>
  </si>
  <si>
    <t>11.4%</t>
  </si>
  <si>
    <t>11.0%</t>
  </si>
  <si>
    <t>Net earnings attributable to controlling interest as a percentage of net sales</t>
  </si>
  <si>
    <t>2.2%</t>
  </si>
  <si>
    <t>1.7%</t>
  </si>
  <si>
    <t>1.2%</t>
  </si>
  <si>
    <t>0.2%</t>
  </si>
  <si>
    <t>0.9%</t>
  </si>
  <si>
    <t>Return on beginning equity(2)</t>
  </si>
  <si>
    <t>8.8%</t>
  </si>
  <si>
    <t>7.1%</t>
  </si>
  <si>
    <t>4.1%</t>
  </si>
  <si>
    <t>0.8%</t>
  </si>
  <si>
    <t>3.1%</t>
  </si>
  <si>
    <t>Current ratio</t>
  </si>
  <si>
    <t>Debt to equity ratio</t>
  </si>
  <si>
    <t>Book value per common share(3)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</si>
  <si>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</si>
  <si>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</si>
  <si>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</si>
  <si>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</si>
  <si>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</si>
  <si>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</si>
  <si>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</si>
  <si>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</si>
  <si>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</si>
  <si>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</si>
  <si>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</si>
  <si>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</si>
  <si>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</si>
  <si>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</si>
  <si>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</si>
  <si>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</si>
  <si>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0%</t>
  </si>
  <si>
    <t>18.2%</t>
  </si>
  <si>
    <t>Random Lengths SYP</t>
  </si>
  <si>
    <t>3.9%</t>
  </si>
  <si>
    <t>21.9%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</si>
  <si>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</si>
  <si>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</si>
  <si>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</si>
  <si>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</si>
  <si>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</si>
  <si>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</si>
  <si>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</si>
  <si>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</si>
  <si>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Years Ended</t>
  </si>
  <si>
    <t>December 27, 2014</t>
  </si>
  <si>
    <t>December 28, 2013</t>
  </si>
  <si>
    <t>December 29, 2012</t>
  </si>
  <si>
    <t>100.0%</t>
  </si>
  <si>
    <t>Cost of goods sold</t>
  </si>
  <si>
    <t>Selling, general, and administrative expenses</t>
  </si>
  <si>
    <t>Loss contingency for anti-dumping duty assessments</t>
  </si>
  <si>
    <t>Net loss (gain) on disposition of assets and other impairment charges</t>
  </si>
  <si>
    <t>Earnings from operations</t>
  </si>
  <si>
    <t>Other expense, net</t>
  </si>
  <si>
    <t>Income taxes</t>
  </si>
  <si>
    <t>Net earnings</t>
  </si>
  <si>
    <t>Less net earnings attributable to noncontrolling interest</t>
  </si>
  <si>
    <t>Market Classification</t>
  </si>
  <si>
    <t>December 
27,
2014</t>
  </si>
  <si>
    <t>%
Change</t>
  </si>
  <si>
    <t>December
 28,
2013</t>
  </si>
  <si>
    <t>December 
29,
2012</t>
  </si>
  <si>
    <t>Retail Building Materials</t>
  </si>
  <si>
    <t>Industrial</t>
  </si>
  <si>
    <t>Manufactured Housing</t>
  </si>
  <si>
    <t>Residential Construction</t>
  </si>
  <si>
    <t>Commercial Construction</t>
  </si>
  <si>
    <t>Housing and Construction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</si>
  <si>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</si>
  <si>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</si>
  <si>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</si>
  <si>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</si>
  <si>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</si>
  <si>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</si>
  <si>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</si>
  <si>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2014 versus 2013</t>
  </si>
  <si>
    <t>8%</t>
  </si>
  <si>
    <t>2013 versus 2012</t>
  </si>
  <si>
    <t>20%</t>
  </si>
  <si>
    <t>12%</t>
  </si>
  <si>
    <t>2012 versus 2011</t>
  </si>
  <si>
    <t>4%</t>
  </si>
  <si>
    <t>Value-Added</t>
  </si>
  <si>
    <t>Commodity-Based</t>
  </si>
  <si>
    <t>58.5%</t>
  </si>
  <si>
    <t>41.5%</t>
  </si>
  <si>
    <t>58.1%</t>
  </si>
  <si>
    <t>41.9%</t>
  </si>
  <si>
    <t>58.7%</t>
  </si>
  <si>
    <t>41.3%</t>
  </si>
  <si>
    <t>(in thousands)</t>
  </si>
  <si>
    <t>Net Sales</t>
  </si>
  <si>
    <t>2014 vs 2013</t>
  </si>
  <si>
    <t>2013 vs 2012</t>
  </si>
  <si>
    <t>Eastern</t>
  </si>
  <si>
    <t>7.4%</t>
  </si>
  <si>
    <t>20.8%</t>
  </si>
  <si>
    <t>Western</t>
  </si>
  <si>
    <t>Site-Built</t>
  </si>
  <si>
    <t>All Other</t>
  </si>
  <si>
    <t>7.7%</t>
  </si>
  <si>
    <t>20.2%</t>
  </si>
  <si>
    <t>Earnings from Operations</t>
  </si>
  <si>
    <t>0.3%</t>
  </si>
  <si>
    <t>48.7%</t>
  </si>
  <si>
    <t>Corporate1</t>
  </si>
  <si>
    <t>31.1%</t>
  </si>
  <si>
    <t>66.8%</t>
  </si>
  <si>
    <t>Payments Due by Period</t>
  </si>
  <si>
    <t>Contractual Obligation</t>
  </si>
  <si>
    <t>Less than
1 Year</t>
  </si>
  <si>
    <t>1 – 3
Years</t>
  </si>
  <si>
    <t>3 – 5
Years</t>
  </si>
  <si>
    <t>After
5 Years</t>
  </si>
  <si>
    <t>Long-term debt and capital lease obligations</t>
  </si>
  <si>
    <t>$-</t>
  </si>
  <si>
    <t>Estimated interest on long-term debt</t>
  </si>
  <si>
    <t>Operating leases</t>
  </si>
  <si>
    <t>Capital project purchase obligations</t>
  </si>
  <si>
    <t>December 27,
2014</t>
  </si>
  <si>
    <t>December 28,
2013</t>
  </si>
  <si>
    <t>December 29,
2012</t>
  </si>
  <si>
    <t>Cash from operating activities</t>
  </si>
  <si>
    <t>Cash from investing activities</t>
  </si>
  <si>
    <t>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</si>
  <si>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</si>
  <si>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</si>
  <si>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</si>
  <si>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year</t>
  </si>
  <si>
    <t>December 27,
2014</t>
  </si>
  <si>
    <t>December 28,
2013</t>
  </si>
  <si>
    <t>ASSETS</t>
  </si>
  <si>
    <t>CURRENT ASSETS: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</si>
  <si>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</si>
  <si>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</si>
  <si>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</si>
  <si>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</si>
  <si>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</si>
  <si>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</si>
  <si>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  income taxes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</si>
  <si>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</si>
  <si>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</si>
  <si>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</si>
  <si>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</si>
  <si>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</si>
  <si>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</si>
  <si>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</si>
  <si>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</si>
  <si>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</si>
  <si>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</si>
  <si>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</si>
  <si>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</si>
  <si>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</si>
  <si>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</si>
  <si>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</si>
  <si>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</si>
  <si>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</si>
  <si>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</si>
  <si>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</si>
  <si>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</si>
  <si>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</si>
  <si>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</si>
  <si>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</si>
  <si>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</si>
  <si>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</si>
  <si>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</si>
  <si>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</si>
  <si>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</si>
  <si>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</si>
  <si>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</si>
  <si>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</si>
  <si>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</si>
  <si>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19,984,451 and 19,948,270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</si>
  <si>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</si>
  <si>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</si>
  <si>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</si>
  <si>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</si>
  <si>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</si>
  <si>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</si>
  <si>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</si>
  <si>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</si>
  <si>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Year Ended</t>
  </si>
  <si>
    <t>December 27,</t>
  </si>
  <si>
    <t>December 28,</t>
  </si>
  <si>
    <t>December 29,</t>
  </si>
  <si>
    <t>NET SALES</t>
  </si>
  <si>
    <t>COST OF GOODS SOLD</t>
  </si>
  <si>
    <t>GROSS PROFIT</t>
  </si>
  <si>
    <t>SELLING, GENERAL AND ADMINISTRATIVE EXPENSES</t>
  </si>
  <si>
    <t>ANTI-DUMPING DUTY ASSESSMENTS</t>
  </si>
  <si>
    <t>NET LOSS (GAIN) ON DISPOSITION OF ASSETS AND IMPAIRMENT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</si>
  <si>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</si>
  <si>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</si>
  <si>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</si>
  <si>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</si>
  <si>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</si>
  <si>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</si>
  <si>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</si>
  <si>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</si>
  <si>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</si>
  <si>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</si>
  <si>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</si>
  <si>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COMPRESHENSIVE INCOME:</t>
  </si>
  <si>
    <t>FOREIGN CURRENCY TRANSLATION ADJUSTMENTS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</si>
  <si>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</si>
  <si>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</si>
  <si>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</si>
  <si>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</si>
  <si>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 Stock</t>
  </si>
  <si>
    <t>Additional Paid-In Capital</t>
  </si>
  <si>
    <t>Retained Earnings</t>
  </si>
  <si>
    <t>Accumulat-ed Other Comprehen-sive Earnings</t>
  </si>
  <si>
    <t>Employees Stock Notes Receivable</t>
  </si>
  <si>
    <t>Noncontrolling Interest</t>
  </si>
  <si>
    <t>Balance at December 31, 2011</t>
  </si>
  <si>
    <t>Foreign currency translation adjustment</t>
  </si>
  <si>
    <t>Capital contribution from noncontrolling interest</t>
  </si>
  <si>
    <t>Distributions to noncontrolling interest</t>
  </si>
  <si>
    <t>Cash dividends - $0.400 per share</t>
  </si>
  <si>
    <t>Issuance of 89,574 shares under employee stock plans</t>
  </si>
  <si>
    <t>Issuance of 49,536 shares under stock grant programs</t>
  </si>
  <si>
    <t>Issuance of 37,437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</si>
  <si>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</si>
  <si>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</si>
  <si>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</si>
  <si>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 receivable adjustment</t>
  </si>
  <si>
    <t>Payments received on employee stock notes receivable</t>
  </si>
  <si>
    <t>Balance at December 29, 2012</t>
  </si>
  <si>
    <t>Cash dividends - $0.410 per share</t>
  </si>
  <si>
    <t>Issuance of 76,492 shares under employee stock plans</t>
  </si>
  <si>
    <t>Issuance of 30,808 shares under stock grant programs</t>
  </si>
  <si>
    <t>Issuance of 43,914 shares under deferred compensation plans</t>
  </si>
  <si>
    <t>Balance at December 28, 2013</t>
  </si>
  <si>
    <t>Noncontrolling interest associated with business acquisitions</t>
  </si>
  <si>
    <t>Cash dividends - $0.210 &amp; $0.400 per share - semiannually</t>
  </si>
  <si>
    <t>Issuance of 15,639 shares under employee stock plans</t>
  </si>
  <si>
    <t>Issuance of 77,970 shares under stock grant programs</t>
  </si>
  <si>
    <t>Issuance of 49,337 shares under deferred compensation plans</t>
  </si>
  <si>
    <t>Repurchase of 105,012 shares</t>
  </si>
  <si>
    <t>Balance at December 27, 2014</t>
  </si>
  <si>
    <t>CASH FLOWS FROM OPERATING ACTIVITIES: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</si>
  <si>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</si>
  <si>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</si>
  <si>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</si>
  <si>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</si>
  <si>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</si>
  <si>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Loss reserve on notes receivable</t>
  </si>
  <si>
    <t>Equity in earnings of investee</t>
  </si>
  <si>
    <t>Net (gain) loss on sale or impairment of property, plant and equipment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</si>
  <si>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</si>
  <si>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</si>
  <si>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</si>
  <si>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</si>
  <si>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</si>
  <si>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</si>
  <si>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</si>
  <si>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</si>
  <si>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</si>
  <si>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</si>
  <si>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patents &amp; product technology</t>
  </si>
  <si>
    <t>Advances on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</si>
  <si>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</si>
  <si>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</si>
  <si>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</si>
  <si>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</si>
  <si>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</si>
  <si>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</si>
  <si>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</si>
  <si>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Repayment of long-term debt</t>
  </si>
  <si>
    <t>Borrowings of long-term debt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</si>
  <si>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</si>
  <si>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</si>
  <si>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</si>
  <si>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</si>
  <si>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</si>
  <si>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</si>
  <si>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</si>
  <si>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</si>
  <si>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December 29,
2012</t>
  </si>
  <si>
    <t>SUPPLEMENTAL SCHEDULE OF CASH FLOW INFORMATION:</t>
  </si>
  <si>
    <t>Interest paid</t>
  </si>
  <si>
    <t>Income taxes paid</t>
  </si>
  <si>
    <t>NON-CASH INVESTING ACTIVITIES</t>
  </si>
  <si>
    <t>Accounts receivable exchanged for notes receivable</t>
  </si>
  <si>
    <t>Notes receivable exchanged for property</t>
  </si>
  <si>
    <t>NON-CASH FINANCING ACTIVITIES:</t>
  </si>
  <si>
    <t>Common stock issued under deferred compensation plans</t>
  </si>
  <si>
    <t>Beginning
Balance</t>
  </si>
  <si>
    <t>Additions
Charged to
Costs and
Expenses</t>
  </si>
  <si>
    <t>Deductions*</t>
  </si>
  <si>
    <t>Ending 
Balance</t>
  </si>
  <si>
    <t>Year Ended December 27, 2014:</t>
  </si>
  <si>
    <t>Allowance for possible losses on accounts receivable</t>
  </si>
  <si>
    <t>Year Ended December 28, 2013:</t>
  </si>
  <si>
    <t>Year Ended December 29, 2012:</t>
  </si>
  <si>
    <t>Beginning Balance</t>
  </si>
  <si>
    <t>Additions</t>
  </si>
  <si>
    <t>Deductions</t>
  </si>
  <si>
    <t>Year Ended December 27, 2014:
Allowance for possible losses on
Notes receivable</t>
  </si>
  <si>
    <t>Year Ended December 28, 2013:
Allowance for possible losses on
Notes receivable</t>
  </si>
  <si>
    <t>Year Ended December 29, 2012:
Allowance for possible losses on
Notes receivable</t>
  </si>
  <si>
    <t>Cost and Earnings in Excess of Billings</t>
  </si>
  <si>
    <t>Billings in Excess of Cost and Earnings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</si>
  <si>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</si>
  <si>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</si>
  <si>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</si>
  <si>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</si>
  <si>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</si>
  <si>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</si>
  <si>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</si>
  <si>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</si>
  <si>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</si>
  <si>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</si>
  <si>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</si>
  <si>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</si>
  <si>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Quoted 
Prices in 
Active 
Markets 
(Level 1)</t>
  </si>
  <si>
    <t>Prices with Other Observable Inputs 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</si>
  <si>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</si>
  <si>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</si>
  <si>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</si>
  <si>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</si>
  <si>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</si>
  <si>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</si>
  <si>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</si>
  <si>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</si>
  <si>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</si>
  <si>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Property, plant and equipment</t>
  </si>
  <si>
    <t>Assets at fair value</t>
  </si>
  <si>
    <t>Non-
Compete
Agreements</t>
  </si>
  <si>
    <t>Customer
Relationships</t>
  </si>
  <si>
    <t>Goodwill</t>
  </si>
  <si>
    <t>Goodwill - 
Tax 
Deductible</t>
  </si>
  <si>
    <t>Bigs Packaging</t>
  </si>
  <si>
    <t>Packnet</t>
  </si>
  <si>
    <t>Upshur</t>
  </si>
  <si>
    <t>Premier Laminating</t>
  </si>
  <si>
    <t>Millry</t>
  </si>
  <si>
    <t>Custom Caseworks</t>
  </si>
  <si>
    <t>Balance as of December 29, 2012</t>
  </si>
  <si>
    <t>Acquisitions</t>
  </si>
  <si>
    <t>Balance as of December 28, 2013</t>
  </si>
  <si>
    <t>Balance as of December 27, 2014</t>
  </si>
  <si>
    <t>Assets</t>
  </si>
  <si>
    <t>Accumulated
Amortization</t>
  </si>
  <si>
    <t>Non-compete agreements</t>
  </si>
  <si>
    <t>Customer relationships</t>
  </si>
  <si>
    <t>Licensing agreements</t>
  </si>
  <si>
    <t>Patents</t>
  </si>
  <si>
    <t>Series 2012 Senior Notes Tranche A, due on December 17, 2022, interest payable semi-annually at 3.89%</t>
  </si>
  <si>
    <t>Series 2012 Senior Notes Tranche B, due on December 17, 2024, interest payable semi-annually at 3.98%</t>
  </si>
  <si>
    <t>Revolving credit facility totaling $295 million due on November 3, 2019, interest payable monthly at a floating rate (1.11% on December 27,2014)</t>
  </si>
  <si>
    <t>Series 1999 Industrial Development Revenue Bonds, due on August 1, 2029, interest payable monthly at a floating rate (0.24% on December 27, 2014 and 0.19% on December 28, 2013)</t>
  </si>
  <si>
    <t>Series 2000 Industrial Development Revenue Bonds, due on October 1, 2020, interest payable monthly at a floating rate (0.23% on December 27, 2014 and 0.30% on December 28, 2013)</t>
  </si>
  <si>
    <t>Series 2002 Industrial Development Revenue Bonds, due on December 1, 2022, interest payable monthly at a floating rate (0.23% on December 27, 2014 and 0.29% on December 28, 2013)</t>
  </si>
  <si>
    <t>Less current portion</t>
  </si>
  <si>
    <t>Long-term portion</t>
  </si>
  <si>
    <t>Operating
Leases</t>
  </si>
  <si>
    <t>Total minimum lease payments</t>
  </si>
  <si>
    <t>Stock Under Option</t>
  </si>
  <si>
    <t>Weighted-Average Exercise 
Price Per 
Share</t>
  </si>
  <si>
    <t>Average Remaining Contractual Term</t>
  </si>
  <si>
    <t>Aggregate Intrinsic 
Value</t>
  </si>
  <si>
    <t>Outstanding at December 31, 2011</t>
  </si>
  <si>
    <t>Exercised</t>
  </si>
  <si>
    <t>Forfeited or expired</t>
  </si>
  <si>
    <t>Outstanding at December 29, 2012</t>
  </si>
  <si>
    <t>Outstanding at December 28, 2013</t>
  </si>
  <si>
    <t>Outstanding at December 27, 2014</t>
  </si>
  <si>
    <t>Vested or expected to vest at December 27, 2014</t>
  </si>
  <si>
    <t>Exercisable at December 27, 2014</t>
  </si>
  <si>
    <t>Restricted Awards</t>
  </si>
  <si>
    <t>Weighted-Average 
Grant Date 
Fair Value</t>
  </si>
  <si>
    <t>Unrecognized Compensation Expense
(in millions)</t>
  </si>
  <si>
    <t>Weighted-
Average 
Period to 
Recognize 
Expense</t>
  </si>
  <si>
    <t>Nonvested at December 31, 2011</t>
  </si>
  <si>
    <t>3.37 years</t>
  </si>
  <si>
    <t>Granted</t>
  </si>
  <si>
    <t>Vested</t>
  </si>
  <si>
    <t>Forfeited</t>
  </si>
  <si>
    <t>Nonvested at December 29, 2012</t>
  </si>
  <si>
    <t>2.68 years</t>
  </si>
  <si>
    <t>Nonvested at December 28, 2013</t>
  </si>
  <si>
    <t>2.00 years</t>
  </si>
  <si>
    <t>Nonvested at December 27, 2014</t>
  </si>
  <si>
    <t>1.81 years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</si>
  <si>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</si>
  <si>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</si>
  <si>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</si>
  <si>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</si>
  <si>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</si>
  <si>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</si>
  <si>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</si>
  <si>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35.0%</t>
  </si>
  <si>
    <t>State and local taxes (net of  federal benefits)</t>
  </si>
  <si>
    <t>Effect of noncontrolling owned interest in earnings of partnerships</t>
  </si>
  <si>
    <t>Manufacturing deduction</t>
  </si>
  <si>
    <t>Tax credits, including foreign tax credit</t>
  </si>
  <si>
    <t>Change in valuation allowance</t>
  </si>
  <si>
    <t>Change in uncertain tax positions reserve</t>
  </si>
  <si>
    <t>Other permanent differences</t>
  </si>
  <si>
    <t>Effective income tax rate</t>
  </si>
  <si>
    <t>35.7%</t>
  </si>
  <si>
    <t>34.8%</t>
  </si>
  <si>
    <t>36.6%</t>
  </si>
  <si>
    <t>Employee benefits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</si>
  <si>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</si>
  <si>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</si>
  <si>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</si>
  <si>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</si>
  <si>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</si>
  <si>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</si>
  <si>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</si>
  <si>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</si>
  <si>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</si>
  <si>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</si>
  <si>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Deferred income tax liabilities</t>
  </si>
  <si>
    <t>Net deferred income tax liability</t>
  </si>
  <si>
    <t>Gross unrecognized tax benefits beginning of year</t>
  </si>
  <si>
    <t>Increase in tax positions for prior years</t>
  </si>
  <si>
    <t>Increase in tax positions for current year</t>
  </si>
  <si>
    <t>Settlements with taxing authorities</t>
  </si>
  <si>
    <t>Lapse in statute of limitations</t>
  </si>
  <si>
    <t>Gross unrecognized tax benefits end of year</t>
  </si>
  <si>
    <t>Eastern
Division</t>
  </si>
  <si>
    <t>Western 
Division</t>
  </si>
  <si>
    <t>All
Other</t>
  </si>
  <si>
    <t>Corporate</t>
  </si>
  <si>
    <t>Net sales to outside customers</t>
  </si>
  <si>
    <t>Intersegment net sales</t>
  </si>
  <si>
    <t>Interest expense</t>
  </si>
  <si>
    <t>Amortization  expense</t>
  </si>
  <si>
    <t>Depreciation expense</t>
  </si>
  <si>
    <t>Segment earnings from operations</t>
  </si>
  <si>
    <t>Segment assets</t>
  </si>
  <si>
    <t>Capital expenditures</t>
  </si>
  <si>
    <t>Western
Division</t>
  </si>
  <si>
    <t>Long-Lived
Tangible Assets</t>
  </si>
  <si>
    <t>United States</t>
  </si>
  <si>
    <t>Value-Added Sales</t>
  </si>
  <si>
    <t>Trusses – residential, modular and manufactured housing</t>
  </si>
  <si>
    <t>Fencing</t>
  </si>
  <si>
    <t>Decking and railing – composite,  wood and other</t>
  </si>
  <si>
    <t>Turn-key framing and installed sales</t>
  </si>
  <si>
    <t>Industrial packaging and components</t>
  </si>
  <si>
    <t>Engineered wood products (eg. LVL; i-joist)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</si>
  <si>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</si>
  <si>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</si>
  <si>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</si>
  <si>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</si>
  <si>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 –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</si>
  <si>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</si>
  <si>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</si>
  <si>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</si>
  <si>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</si>
  <si>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</si>
  <si>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</si>
  <si>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</si>
  <si>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</si>
  <si>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</si>
  <si>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</si>
  <si>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</si>
  <si>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</si>
  <si>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</si>
  <si>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First</t>
  </si>
  <si>
    <t>Second</t>
  </si>
  <si>
    <t>Third</t>
  </si>
  <si>
    <t>Fourth</t>
  </si>
  <si>
    <t>Basic earnings per share</t>
  </si>
  <si>
    <t>Fiscal 2014</t>
  </si>
  <si>
    <t>High</t>
  </si>
  <si>
    <t>Low</t>
  </si>
  <si>
    <t>Fiscal 2013</t>
  </si>
  <si>
    <t>Fourth Quarter</t>
  </si>
  <si>
    <t>Third Quarter</t>
  </si>
  <si>
    <t>Second Quarter</t>
  </si>
  <si>
    <t>First Quarter</t>
  </si>
  <si>
    <t>Aljoma Holding Company, LLC</t>
  </si>
  <si>
    <t>Michigan</t>
  </si>
  <si>
    <t>UFP Houston, LLC</t>
  </si>
  <si>
    <t>Aljoma Lumber, Inc.</t>
  </si>
  <si>
    <t>Florida</t>
  </si>
  <si>
    <t>UFP Independence, LLC</t>
  </si>
  <si>
    <t>Ardellis Insurance Ltd.</t>
  </si>
  <si>
    <t>Bermuda</t>
  </si>
  <si>
    <t>UFP Indianapolis, LLC</t>
  </si>
  <si>
    <t>Caliper Building Systems, LLC</t>
  </si>
  <si>
    <t>UFP ISF, LLC</t>
  </si>
  <si>
    <t>CA Truss, Inc.</t>
  </si>
  <si>
    <t>UFP Janesville, LLC</t>
  </si>
  <si>
    <t>D&amp;R Framing Contractors, LLC</t>
  </si>
  <si>
    <t>UFP Kyle, LLC</t>
  </si>
  <si>
    <t>Discount Building Products, LLC</t>
  </si>
  <si>
    <t>UFP Lafayette, LLC</t>
  </si>
  <si>
    <t>Eovations, LLC</t>
  </si>
  <si>
    <t>UFP Lansing, LLC</t>
  </si>
  <si>
    <t>Great Lakes Framing, LLC</t>
  </si>
  <si>
    <t>UFP Lodi, LLC</t>
  </si>
  <si>
    <t>Integra International Pty Ltd</t>
  </si>
  <si>
    <t>UFP McMinnville, LLC</t>
  </si>
  <si>
    <t>International Wood Industries, Inc.</t>
  </si>
  <si>
    <t>California</t>
  </si>
  <si>
    <t>UFP Mexico Embalaje y Distribution, S. de R.L. de C. V.</t>
  </si>
  <si>
    <t>Mexico</t>
  </si>
  <si>
    <t>Maine Ornamental, LLC</t>
  </si>
  <si>
    <t>UFP Mid-Atlantic, LLC</t>
  </si>
  <si>
    <t>Metaworld Technologies, LLC</t>
  </si>
  <si>
    <t>UFP Millry, LLC</t>
  </si>
  <si>
    <t>Mid-Atlantic Framing, LLC</t>
  </si>
  <si>
    <t>UFP Minneota, LLC</t>
  </si>
  <si>
    <t>North Atlantic Framing, LLC</t>
  </si>
  <si>
    <t>UFP Morristown, LLC</t>
  </si>
  <si>
    <t>Pinelli Universal TKT, S de R.L. de C.V.</t>
  </si>
  <si>
    <t>UFP Moultrie, LLC</t>
  </si>
  <si>
    <t>Pinelli Universal, S de R.L. de C.V.</t>
  </si>
  <si>
    <t>UFP National Enterprises, Inc.</t>
  </si>
  <si>
    <t>PR Distribution, LLC</t>
  </si>
  <si>
    <t>Puerto Rico</t>
  </si>
  <si>
    <t>UFP New London, LLC</t>
  </si>
  <si>
    <t>Shawnlee Construction, L.L.C.</t>
  </si>
  <si>
    <t>UFP New Waverly, LLC</t>
  </si>
  <si>
    <t>Shepardville Construction, LLC</t>
  </si>
  <si>
    <t>UFP New Windsor, LLC</t>
  </si>
  <si>
    <t>TKT Real State, S. de R.L. de C.V.</t>
  </si>
  <si>
    <t>UFP New York, LLC</t>
  </si>
  <si>
    <t>Treating Services of Minnesota, LLC</t>
  </si>
  <si>
    <t>UFP North Atlantic, LLC</t>
  </si>
  <si>
    <t>Tresstar, LLC</t>
  </si>
  <si>
    <t>UFP Northeast, LLC</t>
  </si>
  <si>
    <t>Universal Forest Products Education Foundation</t>
  </si>
  <si>
    <t>UFP Parker, LLC</t>
  </si>
  <si>
    <t>Universal Forest Products Foundation</t>
  </si>
  <si>
    <t>UFP Purchasing, Inc.</t>
  </si>
  <si>
    <t>U.F.P. Mexico Holdings, S. de R.L.</t>
  </si>
  <si>
    <t>UFP Ranson, LLC</t>
  </si>
  <si>
    <t>UFP Albuquerque, LLC</t>
  </si>
  <si>
    <t>UFP RE Acquisition, LLC</t>
  </si>
  <si>
    <t>UFP Ashburn, LLC</t>
  </si>
  <si>
    <t>UFP Real Estate, Inc.</t>
  </si>
  <si>
    <t>UFP Atlantic, LLC</t>
  </si>
  <si>
    <t>UFP Riverbank, LLC</t>
  </si>
  <si>
    <t>UFP Atlantic Division, LLC</t>
  </si>
  <si>
    <t>UFP Riverside, LLC</t>
  </si>
  <si>
    <t>UFP Auburndale, LLC</t>
  </si>
  <si>
    <t>UFP Saginaw, LLC</t>
  </si>
  <si>
    <t>UFP Australia Ptd Ltd</t>
  </si>
  <si>
    <t>Australia</t>
  </si>
  <si>
    <t>UFP Salisbury, LLC</t>
  </si>
  <si>
    <t>UFP Australia Real Estate Pty Ltd</t>
  </si>
  <si>
    <t>UFP San Antonio, LLC</t>
  </si>
  <si>
    <t>UFP Belchertown, LLC</t>
  </si>
  <si>
    <t>UFP Sauk Rapids, LLC</t>
  </si>
  <si>
    <t>UFP Berlin, LLC</t>
  </si>
  <si>
    <t>UFP Schertz, LLC</t>
  </si>
  <si>
    <t>UFP Blanchester, LLC</t>
  </si>
  <si>
    <t>UFP Silsbee, LLC</t>
  </si>
  <si>
    <t>UFP Chandler, LLC</t>
  </si>
  <si>
    <t>UFP Southeast, LLC</t>
  </si>
  <si>
    <t>UFP Dallas, LLC</t>
  </si>
  <si>
    <t>UFP Southern Holding  Company, Inc.</t>
  </si>
  <si>
    <t>UFP Distribution, LLC</t>
  </si>
  <si>
    <t>UFP Southwest, LLC</t>
  </si>
  <si>
    <t>UFP Eagan, LLC</t>
  </si>
  <si>
    <t>UFP Stockertown, LLC</t>
  </si>
  <si>
    <t>UFP East Central, LLC</t>
  </si>
  <si>
    <t>UFP Tennessee, LLC</t>
  </si>
  <si>
    <t>UFP Eastern Division, Inc.</t>
  </si>
  <si>
    <t>UFP Thorndale Partnership</t>
  </si>
  <si>
    <t>Canada</t>
  </si>
  <si>
    <t>UFP Eaton LLC</t>
  </si>
  <si>
    <t>UFP Thornton, LLC</t>
  </si>
  <si>
    <t>UFP Eatonton, LLC</t>
  </si>
  <si>
    <t>UFP Transportation, Inc.</t>
  </si>
  <si>
    <t>UFP Elizabeth City, LLC</t>
  </si>
  <si>
    <t>UFP Union City, LLC</t>
  </si>
  <si>
    <t>UFP Emlenton, LLC</t>
  </si>
  <si>
    <t>UFP Ventures II, Inc.</t>
  </si>
  <si>
    <t>UFP Enterprises, LLC</t>
  </si>
  <si>
    <t>UFP Warrens, LLC</t>
  </si>
  <si>
    <t>UFP Far West, LLC</t>
  </si>
  <si>
    <t>UFP Washington, LLC</t>
  </si>
  <si>
    <t>UFP Folkston, LLC</t>
  </si>
  <si>
    <t>UFP West Central, LLC</t>
  </si>
  <si>
    <t>UFP Franklinton, LLC</t>
  </si>
  <si>
    <t>UFP Western Division, Inc.</t>
  </si>
  <si>
    <t>UFP Gear, LLC</t>
  </si>
  <si>
    <t>UFP White Bear Lake, LLC</t>
  </si>
  <si>
    <t>UFP Gordon, LLC</t>
  </si>
  <si>
    <t>UFP Windsor, LLC</t>
  </si>
  <si>
    <t>UFP Grandview, LLC</t>
  </si>
  <si>
    <t>UFP Woodburn, LLC</t>
  </si>
  <si>
    <t>UFP Granger, LLC</t>
  </si>
  <si>
    <t>United Lumber &amp; Reman, LLC</t>
  </si>
  <si>
    <t>Alabama</t>
  </si>
  <si>
    <t>UFP Great Lakes, LLC</t>
  </si>
  <si>
    <t>Universal Consumer Products, Inc.</t>
  </si>
  <si>
    <t>UFP Gulf, LLC</t>
  </si>
  <si>
    <t>Universal Forest Products of Canada, Inc.</t>
  </si>
  <si>
    <t>UFP Haleyville, LLC</t>
  </si>
  <si>
    <t>Universal Forest Products RMS, LLC</t>
  </si>
  <si>
    <t>UFP Hamilton, LLC</t>
  </si>
  <si>
    <t>Universal Forest Products Texas LLC</t>
  </si>
  <si>
    <t>UFP Hampshire, LLC</t>
  </si>
  <si>
    <t>Upshur Forest Products, LLC</t>
  </si>
  <si>
    <t>UFP Harrisonville, LLC</t>
  </si>
  <si>
    <t>Western Building Professionals of California II Limited Partnership</t>
  </si>
  <si>
    <t>UFP Hillsboro, LLC</t>
  </si>
  <si>
    <t>Western Building Professionals of California, Inc.</t>
  </si>
  <si>
    <t>UFP Holding Company, Inc.</t>
  </si>
  <si>
    <t>Western Building Professionals, LLC</t>
  </si>
  <si>
    <t>Date:</t>
  </si>
  <si>
    <t>February 25, 2015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</si>
  <si>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</si>
  <si>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</si>
  <si>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</si>
  <si>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</si>
  <si>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</si>
  <si>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</si>
  <si>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</si>
  <si>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</si>
  <si>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</si>
  <si>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UNIVERSAL FOREST PRODUCTS,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</si>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</sst>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6" ht="15">
      <c r="A4" t="s">
        <v>1</v>
      </c>
      <c r="C4" s="2" t="s">
        <v>2</v>
      </c>
      <c r="D4" s="2"/>
      <c r="G4" s="2" t="s">
        <v>3</v>
      </c>
      <c r="H4" s="2"/>
      <c r="K4" s="2" t="s">
        <v>4</v>
      </c>
      <c r="L4" s="2"/>
      <c r="O4" s="2" t="s">
        <v>5</v>
      </c>
      <c r="P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6</v>
      </c>
      <c r="D6" s="3">
        <v>2001</v>
      </c>
      <c r="G6" s="4">
        <v>46.96</v>
      </c>
      <c r="H6" s="4"/>
      <c r="L6" s="3">
        <v>2001</v>
      </c>
      <c r="P6" s="3">
        <v>2883216</v>
      </c>
    </row>
    <row r="7" spans="1:16" ht="15">
      <c r="A7" t="s">
        <v>7</v>
      </c>
      <c r="D7" t="s">
        <v>8</v>
      </c>
      <c r="H7" t="s">
        <v>8</v>
      </c>
      <c r="L7" t="s">
        <v>8</v>
      </c>
      <c r="P7" s="3">
        <v>2883216</v>
      </c>
    </row>
    <row r="8" spans="1:16" ht="15">
      <c r="A8" t="s">
        <v>9</v>
      </c>
      <c r="D8" t="s">
        <v>8</v>
      </c>
      <c r="H8" t="s">
        <v>8</v>
      </c>
      <c r="L8" t="s">
        <v>8</v>
      </c>
      <c r="P8" s="3">
        <v>2883216</v>
      </c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2.7109375" style="0" customWidth="1"/>
    <col min="13" max="16384" width="8.7109375" style="0" customWidth="1"/>
  </cols>
  <sheetData>
    <row r="2" spans="3:12" ht="15">
      <c r="C2" s="2" t="s">
        <v>140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141</v>
      </c>
      <c r="D3" s="2"/>
      <c r="G3" s="2" t="s">
        <v>142</v>
      </c>
      <c r="H3" s="2"/>
      <c r="K3" s="2" t="s">
        <v>143</v>
      </c>
      <c r="L3" s="2"/>
    </row>
    <row r="4" spans="1:12" ht="15">
      <c r="A4" t="s">
        <v>144</v>
      </c>
      <c r="D4" t="s">
        <v>145</v>
      </c>
      <c r="H4" t="s">
        <v>99</v>
      </c>
      <c r="L4" t="s">
        <v>145</v>
      </c>
    </row>
    <row r="5" spans="1:12" ht="15">
      <c r="A5" t="s">
        <v>146</v>
      </c>
      <c r="D5" t="s">
        <v>147</v>
      </c>
      <c r="H5" t="s">
        <v>148</v>
      </c>
      <c r="L5" t="s">
        <v>145</v>
      </c>
    </row>
    <row r="6" spans="1:12" ht="15">
      <c r="A6" t="s">
        <v>149</v>
      </c>
      <c r="D6" t="s">
        <v>148</v>
      </c>
      <c r="H6" t="s">
        <v>145</v>
      </c>
      <c r="L6" t="s">
        <v>150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2" t="s">
        <v>151</v>
      </c>
      <c r="D2" s="2"/>
      <c r="G2" s="2" t="s">
        <v>152</v>
      </c>
      <c r="H2" s="2"/>
    </row>
    <row r="3" spans="1:8" ht="15">
      <c r="A3" t="s">
        <v>45</v>
      </c>
      <c r="D3" t="s">
        <v>153</v>
      </c>
      <c r="H3" t="s">
        <v>154</v>
      </c>
    </row>
    <row r="4" spans="1:8" ht="15">
      <c r="A4" t="s">
        <v>46</v>
      </c>
      <c r="D4" t="s">
        <v>155</v>
      </c>
      <c r="H4" t="s">
        <v>156</v>
      </c>
    </row>
    <row r="5" spans="1:8" ht="15">
      <c r="A5" t="s">
        <v>47</v>
      </c>
      <c r="D5" t="s">
        <v>157</v>
      </c>
      <c r="H5" t="s">
        <v>158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159</v>
      </c>
      <c r="C2" s="2" t="s">
        <v>160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20" ht="15">
      <c r="C3" s="2" t="s">
        <v>113</v>
      </c>
      <c r="D3" s="2"/>
      <c r="G3" s="2" t="s">
        <v>114</v>
      </c>
      <c r="H3" s="2"/>
      <c r="K3" s="2" t="s">
        <v>115</v>
      </c>
      <c r="L3" s="2"/>
      <c r="O3" s="2" t="s">
        <v>161</v>
      </c>
      <c r="P3" s="2"/>
      <c r="S3" s="2" t="s">
        <v>162</v>
      </c>
      <c r="T3" s="2"/>
    </row>
    <row r="4" spans="1:20" ht="15">
      <c r="A4" t="s">
        <v>163</v>
      </c>
      <c r="C4" s="5">
        <v>1113525</v>
      </c>
      <c r="D4" s="5"/>
      <c r="G4" s="5">
        <v>1037066</v>
      </c>
      <c r="H4" s="5"/>
      <c r="K4" s="5">
        <v>858539</v>
      </c>
      <c r="L4" s="5"/>
      <c r="P4" t="s">
        <v>164</v>
      </c>
      <c r="T4" t="s">
        <v>165</v>
      </c>
    </row>
    <row r="5" spans="1:20" ht="15">
      <c r="A5" t="s">
        <v>166</v>
      </c>
      <c r="D5" s="3">
        <v>1062565</v>
      </c>
      <c r="H5" s="3">
        <v>950685</v>
      </c>
      <c r="L5" s="3">
        <v>776639</v>
      </c>
      <c r="P5" s="7">
        <v>11.8</v>
      </c>
      <c r="T5" s="7">
        <v>22.4</v>
      </c>
    </row>
    <row r="6" spans="1:20" ht="15">
      <c r="A6" t="s">
        <v>167</v>
      </c>
      <c r="D6" s="3">
        <v>260118</v>
      </c>
      <c r="H6" s="3">
        <v>272114</v>
      </c>
      <c r="L6" s="3">
        <v>222824</v>
      </c>
      <c r="P6" s="8">
        <v>-4.4</v>
      </c>
      <c r="T6" s="7">
        <v>22.1</v>
      </c>
    </row>
    <row r="7" spans="1:20" ht="15">
      <c r="A7" t="s">
        <v>168</v>
      </c>
      <c r="D7" s="3">
        <v>224121</v>
      </c>
      <c r="H7" s="3">
        <v>210583</v>
      </c>
      <c r="L7" s="3">
        <v>196931</v>
      </c>
      <c r="P7" s="7">
        <v>6.4</v>
      </c>
      <c r="T7" s="7">
        <v>6.9</v>
      </c>
    </row>
    <row r="8" spans="1:20" ht="15">
      <c r="A8" t="s">
        <v>16</v>
      </c>
      <c r="C8" s="5">
        <v>2660329</v>
      </c>
      <c r="D8" s="5"/>
      <c r="G8" s="5">
        <v>2470448</v>
      </c>
      <c r="H8" s="5"/>
      <c r="K8" s="5">
        <v>2054933</v>
      </c>
      <c r="L8" s="5"/>
      <c r="P8" t="s">
        <v>169</v>
      </c>
      <c r="T8" t="s">
        <v>170</v>
      </c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159</v>
      </c>
      <c r="C2" s="2" t="s">
        <v>171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20" ht="15">
      <c r="C3" s="2" t="s">
        <v>113</v>
      </c>
      <c r="D3" s="2"/>
      <c r="G3" s="2" t="s">
        <v>114</v>
      </c>
      <c r="H3" s="2"/>
      <c r="K3" s="2" t="s">
        <v>115</v>
      </c>
      <c r="L3" s="2"/>
      <c r="O3" s="2" t="s">
        <v>161</v>
      </c>
      <c r="P3" s="2"/>
      <c r="S3" s="2" t="s">
        <v>162</v>
      </c>
      <c r="T3" s="2"/>
    </row>
    <row r="4" spans="1:20" ht="15">
      <c r="A4" t="s">
        <v>163</v>
      </c>
      <c r="C4" s="5">
        <v>37522</v>
      </c>
      <c r="D4" s="5"/>
      <c r="G4" s="5">
        <v>37416</v>
      </c>
      <c r="H4" s="5"/>
      <c r="K4" s="5">
        <v>25156</v>
      </c>
      <c r="L4" s="5"/>
      <c r="P4" t="s">
        <v>172</v>
      </c>
      <c r="T4" t="s">
        <v>173</v>
      </c>
    </row>
    <row r="5" spans="1:20" ht="15">
      <c r="A5" t="s">
        <v>166</v>
      </c>
      <c r="D5" s="3">
        <v>53576</v>
      </c>
      <c r="H5" s="3">
        <v>42003</v>
      </c>
      <c r="L5" s="3">
        <v>35417</v>
      </c>
      <c r="P5" s="7">
        <v>27.6</v>
      </c>
      <c r="T5" s="7">
        <v>18.6</v>
      </c>
    </row>
    <row r="6" spans="1:20" ht="15">
      <c r="A6" t="s">
        <v>167</v>
      </c>
      <c r="D6" s="3">
        <v>19574</v>
      </c>
      <c r="H6" s="3">
        <v>7947</v>
      </c>
      <c r="L6" s="3">
        <v>1299</v>
      </c>
      <c r="P6" s="7">
        <v>146.3</v>
      </c>
      <c r="T6" s="7">
        <v>511.8</v>
      </c>
    </row>
    <row r="7" spans="1:20" ht="15">
      <c r="A7" t="s">
        <v>168</v>
      </c>
      <c r="D7" s="3">
        <v>3520</v>
      </c>
      <c r="H7" s="10">
        <v>-2366</v>
      </c>
      <c r="L7" s="10">
        <v>-11316</v>
      </c>
      <c r="P7" s="7">
        <v>248.8</v>
      </c>
      <c r="T7" s="7">
        <v>79.1</v>
      </c>
    </row>
    <row r="8" spans="1:20" ht="15">
      <c r="A8" t="s">
        <v>174</v>
      </c>
      <c r="D8" s="10">
        <v>-16825</v>
      </c>
      <c r="H8" s="10">
        <v>-10732</v>
      </c>
      <c r="L8" s="10">
        <v>-6028</v>
      </c>
      <c r="P8" s="8">
        <v>-56.8</v>
      </c>
      <c r="T8" s="8">
        <v>-78</v>
      </c>
    </row>
    <row r="9" spans="1:20" ht="15">
      <c r="A9" t="s">
        <v>16</v>
      </c>
      <c r="C9" s="5">
        <v>97367</v>
      </c>
      <c r="D9" s="5"/>
      <c r="G9" s="5">
        <v>74268</v>
      </c>
      <c r="H9" s="5"/>
      <c r="K9" s="5">
        <v>44528</v>
      </c>
      <c r="L9" s="5"/>
      <c r="P9" t="s">
        <v>175</v>
      </c>
      <c r="T9" t="s">
        <v>176</v>
      </c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 t="s">
        <v>177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t="s">
        <v>178</v>
      </c>
      <c r="C3" s="9" t="s">
        <v>179</v>
      </c>
      <c r="D3" s="9"/>
      <c r="G3" s="9" t="s">
        <v>180</v>
      </c>
      <c r="H3" s="9"/>
      <c r="K3" s="9" t="s">
        <v>181</v>
      </c>
      <c r="L3" s="9"/>
      <c r="O3" s="9" t="s">
        <v>182</v>
      </c>
      <c r="P3" s="9"/>
      <c r="S3" s="2" t="s">
        <v>16</v>
      </c>
      <c r="T3" s="2"/>
    </row>
    <row r="4" spans="1:20" ht="15">
      <c r="A4" t="s">
        <v>183</v>
      </c>
      <c r="C4" s="2" t="s">
        <v>184</v>
      </c>
      <c r="D4" s="2"/>
      <c r="G4" s="2" t="s">
        <v>184</v>
      </c>
      <c r="H4" s="2"/>
      <c r="K4" s="2" t="s">
        <v>184</v>
      </c>
      <c r="L4" s="2"/>
      <c r="O4" s="5">
        <v>98645</v>
      </c>
      <c r="P4" s="5"/>
      <c r="S4" s="5">
        <v>98645</v>
      </c>
      <c r="T4" s="5"/>
    </row>
    <row r="5" spans="1:20" ht="15">
      <c r="A5" t="s">
        <v>185</v>
      </c>
      <c r="D5" s="3">
        <v>2979</v>
      </c>
      <c r="H5" s="3">
        <v>5957</v>
      </c>
      <c r="L5" s="3">
        <v>5957</v>
      </c>
      <c r="P5" s="3">
        <v>12150</v>
      </c>
      <c r="T5" s="3">
        <v>27043</v>
      </c>
    </row>
    <row r="6" spans="1:20" ht="15">
      <c r="A6" t="s">
        <v>186</v>
      </c>
      <c r="D6" s="3">
        <v>4865</v>
      </c>
      <c r="H6" s="3">
        <v>6922</v>
      </c>
      <c r="L6" s="3">
        <v>2430</v>
      </c>
      <c r="P6" t="s">
        <v>8</v>
      </c>
      <c r="T6" s="3">
        <v>14217</v>
      </c>
    </row>
    <row r="7" spans="1:20" ht="15">
      <c r="A7" t="s">
        <v>187</v>
      </c>
      <c r="D7" s="3">
        <v>7008</v>
      </c>
      <c r="H7" t="s">
        <v>8</v>
      </c>
      <c r="L7" t="s">
        <v>8</v>
      </c>
      <c r="P7" t="s">
        <v>8</v>
      </c>
      <c r="T7" s="3">
        <v>7008</v>
      </c>
    </row>
    <row r="8" spans="1:20" ht="15">
      <c r="A8" t="s">
        <v>16</v>
      </c>
      <c r="C8" s="5">
        <v>14852</v>
      </c>
      <c r="D8" s="5"/>
      <c r="G8" s="5">
        <v>12879</v>
      </c>
      <c r="H8" s="5"/>
      <c r="K8" s="5">
        <v>8387</v>
      </c>
      <c r="L8" s="5"/>
      <c r="O8" s="5">
        <v>110795</v>
      </c>
      <c r="P8" s="5"/>
      <c r="S8" s="5">
        <v>146913</v>
      </c>
      <c r="T8" s="5"/>
    </row>
  </sheetData>
  <sheetProtection selectLockedCells="1" selectUnlockedCells="1"/>
  <mergeCells count="16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9" t="s">
        <v>188</v>
      </c>
      <c r="D2" s="9"/>
      <c r="G2" s="9" t="s">
        <v>189</v>
      </c>
      <c r="H2" s="9"/>
      <c r="K2" s="9" t="s">
        <v>190</v>
      </c>
      <c r="L2" s="9"/>
    </row>
    <row r="3" spans="1:12" ht="15">
      <c r="A3" t="s">
        <v>191</v>
      </c>
      <c r="C3" s="5">
        <v>73120</v>
      </c>
      <c r="D3" s="5"/>
      <c r="G3" s="5">
        <v>54440</v>
      </c>
      <c r="H3" s="5"/>
      <c r="K3" s="11">
        <v>-5721</v>
      </c>
      <c r="L3" s="11"/>
    </row>
    <row r="4" spans="1:12" ht="15">
      <c r="A4" t="s">
        <v>192</v>
      </c>
      <c r="D4" s="10">
        <v>-67063</v>
      </c>
      <c r="H4" s="10">
        <v>-43603</v>
      </c>
      <c r="L4" s="10">
        <v>-34223</v>
      </c>
    </row>
    <row r="5" spans="1:12" ht="15">
      <c r="A5" t="s">
        <v>193</v>
      </c>
      <c r="D5" s="10">
        <v>-5205</v>
      </c>
      <c r="H5" s="10">
        <v>-18422</v>
      </c>
      <c r="L5" s="3">
        <v>36695</v>
      </c>
    </row>
    <row r="6" spans="1:12" ht="15">
      <c r="A6" t="s">
        <v>194</v>
      </c>
      <c r="D6" s="10">
        <v>-852</v>
      </c>
      <c r="H6" s="10">
        <v>-62</v>
      </c>
      <c r="L6" s="3">
        <v>244</v>
      </c>
    </row>
    <row r="7" spans="1:12" ht="15">
      <c r="A7" t="s">
        <v>195</v>
      </c>
      <c r="D7" t="s">
        <v>8</v>
      </c>
      <c r="H7" s="10">
        <v>-7647</v>
      </c>
      <c r="L7" s="10">
        <v>-3005</v>
      </c>
    </row>
    <row r="8" spans="1:12" ht="15">
      <c r="A8" t="s">
        <v>196</v>
      </c>
      <c r="D8" t="s">
        <v>8</v>
      </c>
      <c r="H8" s="3">
        <v>7647</v>
      </c>
      <c r="L8" s="3">
        <v>10652</v>
      </c>
    </row>
    <row r="9" spans="1:12" ht="15">
      <c r="A9" t="s">
        <v>197</v>
      </c>
      <c r="C9" s="2" t="s">
        <v>184</v>
      </c>
      <c r="D9" s="2"/>
      <c r="G9" s="2" t="s">
        <v>184</v>
      </c>
      <c r="H9" s="2"/>
      <c r="K9" s="5">
        <v>7647</v>
      </c>
      <c r="L9" s="5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9" t="s">
        <v>198</v>
      </c>
      <c r="D2" s="9"/>
      <c r="G2" s="9" t="s">
        <v>199</v>
      </c>
      <c r="H2" s="9"/>
    </row>
    <row r="3" spans="1:8" ht="15">
      <c r="A3" t="s">
        <v>200</v>
      </c>
      <c r="C3" s="2"/>
      <c r="D3" s="2"/>
      <c r="G3" s="2"/>
      <c r="H3" s="2"/>
    </row>
    <row r="4" spans="1:8" ht="15">
      <c r="A4" t="s">
        <v>201</v>
      </c>
      <c r="C4" s="2"/>
      <c r="D4" s="2"/>
      <c r="G4" s="2"/>
      <c r="H4" s="2"/>
    </row>
    <row r="5" spans="1:8" ht="15">
      <c r="A5" t="s">
        <v>202</v>
      </c>
      <c r="C5" s="5">
        <v>405</v>
      </c>
      <c r="D5" s="5"/>
      <c r="G5" s="5">
        <v>720</v>
      </c>
      <c r="H5" s="5"/>
    </row>
    <row r="6" spans="1:8" ht="15">
      <c r="A6" t="s">
        <v>203</v>
      </c>
      <c r="D6" s="3">
        <v>195912</v>
      </c>
      <c r="H6" s="3">
        <v>180452</v>
      </c>
    </row>
    <row r="7" ht="15">
      <c r="A7" t="s">
        <v>204</v>
      </c>
    </row>
    <row r="8" spans="1:8" ht="15">
      <c r="A8" t="s">
        <v>205</v>
      </c>
      <c r="D8" s="3">
        <v>183770</v>
      </c>
      <c r="H8" s="3">
        <v>161226</v>
      </c>
    </row>
    <row r="9" spans="1:8" ht="15">
      <c r="A9" t="s">
        <v>206</v>
      </c>
      <c r="D9" s="3">
        <v>156278</v>
      </c>
      <c r="H9" s="3">
        <v>126079</v>
      </c>
    </row>
    <row r="10" spans="1:8" ht="15">
      <c r="A10" s="6" t="s">
        <v>207</v>
      </c>
      <c r="D10" s="3">
        <v>340048</v>
      </c>
      <c r="H10" s="3">
        <v>287305</v>
      </c>
    </row>
    <row r="11" spans="1:8" ht="15">
      <c r="A11" t="s">
        <v>208</v>
      </c>
      <c r="D11" s="3">
        <v>11934</v>
      </c>
      <c r="H11" s="3">
        <v>2235</v>
      </c>
    </row>
    <row r="12" spans="1:8" ht="15">
      <c r="A12" t="s">
        <v>209</v>
      </c>
      <c r="D12" s="3">
        <v>6284</v>
      </c>
      <c r="H12" s="3">
        <v>6866</v>
      </c>
    </row>
    <row r="13" spans="1:8" ht="15">
      <c r="A13" t="s">
        <v>210</v>
      </c>
      <c r="D13" s="3">
        <v>18423</v>
      </c>
      <c r="H13" s="3">
        <v>18820</v>
      </c>
    </row>
    <row r="14" spans="1:8" ht="15">
      <c r="A14" s="6" t="s">
        <v>211</v>
      </c>
      <c r="D14" s="3">
        <v>573006</v>
      </c>
      <c r="H14" s="3">
        <v>496398</v>
      </c>
    </row>
    <row r="16" spans="1:8" ht="15">
      <c r="A16" t="s">
        <v>212</v>
      </c>
      <c r="D16" s="3">
        <v>1079</v>
      </c>
      <c r="H16" s="3">
        <v>1365</v>
      </c>
    </row>
    <row r="17" spans="1:8" ht="15">
      <c r="A17" t="s">
        <v>213</v>
      </c>
      <c r="D17" s="3">
        <v>9565</v>
      </c>
      <c r="H17" s="3">
        <v>12087</v>
      </c>
    </row>
    <row r="18" spans="1:8" ht="15">
      <c r="A18" t="s">
        <v>214</v>
      </c>
      <c r="D18" s="3">
        <v>183062</v>
      </c>
      <c r="H18" s="3">
        <v>160146</v>
      </c>
    </row>
    <row r="19" spans="1:8" ht="15">
      <c r="A19" t="s">
        <v>215</v>
      </c>
      <c r="D19" s="3">
        <v>2340</v>
      </c>
      <c r="H19" s="3">
        <v>2340</v>
      </c>
    </row>
    <row r="20" spans="1:8" ht="15">
      <c r="A20" t="s">
        <v>216</v>
      </c>
      <c r="D20" s="3">
        <v>6479</v>
      </c>
      <c r="H20" s="3">
        <v>7241</v>
      </c>
    </row>
    <row r="21" ht="15">
      <c r="A21" t="s">
        <v>217</v>
      </c>
    </row>
    <row r="22" spans="1:8" ht="15">
      <c r="A22" t="s">
        <v>218</v>
      </c>
      <c r="D22" s="3">
        <v>114157</v>
      </c>
      <c r="H22" s="3">
        <v>115155</v>
      </c>
    </row>
    <row r="23" spans="1:8" ht="15">
      <c r="A23" t="s">
        <v>219</v>
      </c>
      <c r="D23" s="3">
        <v>175340</v>
      </c>
      <c r="H23" s="3">
        <v>173641</v>
      </c>
    </row>
    <row r="24" spans="1:8" ht="15">
      <c r="A24" t="s">
        <v>220</v>
      </c>
      <c r="D24" s="3">
        <v>284981</v>
      </c>
      <c r="H24" s="3">
        <v>260807</v>
      </c>
    </row>
    <row r="25" spans="1:8" ht="15">
      <c r="A25" t="s">
        <v>221</v>
      </c>
      <c r="D25" s="3">
        <v>23397</v>
      </c>
      <c r="H25" s="3">
        <v>23233</v>
      </c>
    </row>
    <row r="26" spans="1:8" ht="15">
      <c r="A26" t="s">
        <v>222</v>
      </c>
      <c r="D26" s="3">
        <v>6523</v>
      </c>
      <c r="H26" s="3">
        <v>5866</v>
      </c>
    </row>
    <row r="27" spans="1:8" ht="15">
      <c r="A27" t="s">
        <v>223</v>
      </c>
      <c r="D27" s="3">
        <v>604398</v>
      </c>
      <c r="H27" s="3">
        <v>578702</v>
      </c>
    </row>
    <row r="28" spans="1:8" ht="15">
      <c r="A28" t="s">
        <v>224</v>
      </c>
      <c r="D28" s="10">
        <v>-356129</v>
      </c>
      <c r="H28" s="10">
        <v>-341292</v>
      </c>
    </row>
    <row r="29" spans="1:8" ht="15">
      <c r="A29" t="s">
        <v>225</v>
      </c>
      <c r="D29" s="3">
        <v>248269</v>
      </c>
      <c r="H29" s="3">
        <v>237410</v>
      </c>
    </row>
    <row r="30" spans="1:8" ht="15">
      <c r="A30" s="6" t="s">
        <v>226</v>
      </c>
      <c r="C30" s="5">
        <v>1023800</v>
      </c>
      <c r="D30" s="5"/>
      <c r="G30" s="5">
        <v>916987</v>
      </c>
      <c r="H30" s="5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6384" width="8.7109375" style="0" customWidth="1"/>
  </cols>
  <sheetData>
    <row r="2" spans="4:8" ht="15">
      <c r="D2" s="12" t="s">
        <v>198</v>
      </c>
      <c r="H2" s="12" t="s">
        <v>199</v>
      </c>
    </row>
    <row r="3" ht="15">
      <c r="A3" t="s">
        <v>227</v>
      </c>
    </row>
    <row r="4" ht="15">
      <c r="A4" t="s">
        <v>228</v>
      </c>
    </row>
    <row r="5" spans="1:8" ht="15">
      <c r="A5" t="s">
        <v>229</v>
      </c>
      <c r="C5" s="5">
        <v>621</v>
      </c>
      <c r="D5" s="5"/>
      <c r="G5" s="5">
        <v>1079</v>
      </c>
      <c r="H5" s="5"/>
    </row>
    <row r="6" spans="1:8" ht="15">
      <c r="A6" t="s">
        <v>230</v>
      </c>
      <c r="D6" s="3">
        <v>89105</v>
      </c>
      <c r="H6" s="3">
        <v>72918</v>
      </c>
    </row>
    <row r="7" ht="15">
      <c r="A7" t="s">
        <v>231</v>
      </c>
    </row>
    <row r="8" spans="1:8" ht="15">
      <c r="A8" t="s">
        <v>232</v>
      </c>
      <c r="D8" s="3">
        <v>62143</v>
      </c>
      <c r="H8" s="3">
        <v>45018</v>
      </c>
    </row>
    <row r="9" spans="1:8" ht="15">
      <c r="A9" t="s">
        <v>233</v>
      </c>
      <c r="D9" s="3">
        <v>23591</v>
      </c>
      <c r="H9" s="3">
        <v>20084</v>
      </c>
    </row>
    <row r="10" spans="1:8" ht="15">
      <c r="A10" s="6" t="s">
        <v>234</v>
      </c>
      <c r="D10" s="3">
        <v>175460</v>
      </c>
      <c r="H10" s="3">
        <v>139099</v>
      </c>
    </row>
    <row r="12" spans="1:8" ht="15">
      <c r="A12" t="s">
        <v>235</v>
      </c>
      <c r="D12" s="3">
        <v>98645</v>
      </c>
      <c r="H12" s="3">
        <v>84700</v>
      </c>
    </row>
    <row r="13" spans="1:8" ht="15">
      <c r="A13" t="s">
        <v>212</v>
      </c>
      <c r="D13" s="3">
        <v>30933</v>
      </c>
      <c r="H13" s="3">
        <v>26788</v>
      </c>
    </row>
    <row r="14" spans="1:8" ht="15">
      <c r="A14" t="s">
        <v>236</v>
      </c>
      <c r="D14" s="3">
        <v>19202</v>
      </c>
      <c r="H14" s="3">
        <v>16666</v>
      </c>
    </row>
    <row r="15" spans="1:8" ht="15">
      <c r="A15" s="6" t="s">
        <v>237</v>
      </c>
      <c r="D15" s="3">
        <v>324240</v>
      </c>
      <c r="H15" s="3">
        <v>267253</v>
      </c>
    </row>
    <row r="17" ht="15">
      <c r="A17" t="s">
        <v>238</v>
      </c>
    </row>
    <row r="18" ht="15">
      <c r="A18" t="s">
        <v>239</v>
      </c>
    </row>
    <row r="19" spans="1:8" ht="15">
      <c r="A19" t="s">
        <v>240</v>
      </c>
      <c r="C19" s="2" t="s">
        <v>184</v>
      </c>
      <c r="D19" s="2"/>
      <c r="G19" s="2" t="s">
        <v>184</v>
      </c>
      <c r="H19" s="2"/>
    </row>
    <row r="20" spans="1:8" ht="15">
      <c r="A20" t="s">
        <v>241</v>
      </c>
      <c r="D20" s="3">
        <v>19984</v>
      </c>
      <c r="H20" s="3">
        <v>19948</v>
      </c>
    </row>
    <row r="21" spans="1:8" ht="15">
      <c r="A21" t="s">
        <v>242</v>
      </c>
      <c r="D21" s="3">
        <v>162483</v>
      </c>
      <c r="H21" s="3">
        <v>156129</v>
      </c>
    </row>
    <row r="22" spans="1:8" ht="15">
      <c r="A22" t="s">
        <v>243</v>
      </c>
      <c r="D22" s="3">
        <v>502334</v>
      </c>
      <c r="H22" s="3">
        <v>461812</v>
      </c>
    </row>
    <row r="23" spans="1:8" ht="15">
      <c r="A23" t="s">
        <v>244</v>
      </c>
      <c r="D23" s="3">
        <v>1348</v>
      </c>
      <c r="H23" s="3">
        <v>3466</v>
      </c>
    </row>
    <row r="24" spans="1:8" ht="15">
      <c r="A24" t="s">
        <v>245</v>
      </c>
      <c r="D24" s="10">
        <v>-455</v>
      </c>
      <c r="H24" s="10">
        <v>-732</v>
      </c>
    </row>
    <row r="25" spans="1:8" ht="15">
      <c r="A25" s="6" t="s">
        <v>246</v>
      </c>
      <c r="D25" s="3">
        <v>685694</v>
      </c>
      <c r="H25" s="3">
        <v>640623</v>
      </c>
    </row>
    <row r="26" spans="1:8" ht="15">
      <c r="A26" t="s">
        <v>247</v>
      </c>
      <c r="D26" s="3">
        <v>13866</v>
      </c>
      <c r="H26" s="3">
        <v>9111</v>
      </c>
    </row>
    <row r="27" spans="1:8" ht="15">
      <c r="A27" s="6" t="s">
        <v>248</v>
      </c>
      <c r="D27" s="3">
        <v>699560</v>
      </c>
      <c r="H27" s="3">
        <v>649734</v>
      </c>
    </row>
    <row r="28" spans="1:8" ht="15">
      <c r="A28" s="6" t="s">
        <v>249</v>
      </c>
      <c r="C28" s="5">
        <v>1023800</v>
      </c>
      <c r="D28" s="5"/>
      <c r="G28" s="5">
        <v>916987</v>
      </c>
      <c r="H28" s="5"/>
    </row>
  </sheetData>
  <sheetProtection selectLockedCells="1" selectUnlockedCells="1"/>
  <mergeCells count="6">
    <mergeCell ref="C5:D5"/>
    <mergeCell ref="G5:H5"/>
    <mergeCell ref="C19:D19"/>
    <mergeCell ref="G19:H19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250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251</v>
      </c>
      <c r="D3" s="2"/>
      <c r="G3" s="2" t="s">
        <v>252</v>
      </c>
      <c r="H3" s="2"/>
      <c r="K3" s="2" t="s">
        <v>253</v>
      </c>
      <c r="L3" s="2"/>
    </row>
    <row r="4" spans="3:12" ht="15">
      <c r="C4" s="2" t="s">
        <v>45</v>
      </c>
      <c r="D4" s="2"/>
      <c r="G4" s="2" t="s">
        <v>46</v>
      </c>
      <c r="H4" s="2"/>
      <c r="K4" s="2" t="s">
        <v>47</v>
      </c>
      <c r="L4" s="2"/>
    </row>
    <row r="5" spans="3:12" ht="15">
      <c r="C5" s="2"/>
      <c r="D5" s="2"/>
      <c r="G5" s="2"/>
      <c r="H5" s="2"/>
      <c r="K5" s="2"/>
      <c r="L5" s="2"/>
    </row>
    <row r="6" spans="1:12" ht="15">
      <c r="A6" t="s">
        <v>254</v>
      </c>
      <c r="C6" s="5">
        <v>2660329</v>
      </c>
      <c r="D6" s="5"/>
      <c r="G6" s="5">
        <v>2470448</v>
      </c>
      <c r="H6" s="5"/>
      <c r="K6" s="5">
        <v>2054933</v>
      </c>
      <c r="L6" s="5"/>
    </row>
    <row r="8" spans="1:12" ht="15">
      <c r="A8" t="s">
        <v>255</v>
      </c>
      <c r="D8" s="3">
        <v>2334987</v>
      </c>
      <c r="H8" s="3">
        <v>2189896</v>
      </c>
      <c r="L8" s="3">
        <v>1829824</v>
      </c>
    </row>
    <row r="10" spans="1:12" ht="15">
      <c r="A10" t="s">
        <v>256</v>
      </c>
      <c r="D10" s="3">
        <v>325342</v>
      </c>
      <c r="H10" s="3">
        <v>280552</v>
      </c>
      <c r="L10" s="3">
        <v>225109</v>
      </c>
    </row>
    <row r="12" spans="1:12" ht="15">
      <c r="A12" t="s">
        <v>257</v>
      </c>
      <c r="D12" s="3">
        <v>229775</v>
      </c>
      <c r="H12" s="3">
        <v>204390</v>
      </c>
      <c r="L12" s="3">
        <v>184919</v>
      </c>
    </row>
    <row r="13" spans="1:12" ht="15">
      <c r="A13" t="s">
        <v>258</v>
      </c>
      <c r="D13" s="3">
        <v>1600</v>
      </c>
      <c r="H13" s="3">
        <v>1526</v>
      </c>
      <c r="L13" s="3">
        <v>2328</v>
      </c>
    </row>
    <row r="14" spans="1:12" ht="15">
      <c r="A14" t="s">
        <v>259</v>
      </c>
      <c r="D14" s="10">
        <v>-3400</v>
      </c>
      <c r="H14" s="3">
        <v>368</v>
      </c>
      <c r="L14" s="10">
        <v>-6666</v>
      </c>
    </row>
    <row r="16" spans="1:12" ht="15">
      <c r="A16" t="s">
        <v>260</v>
      </c>
      <c r="D16" s="3">
        <v>97367</v>
      </c>
      <c r="H16" s="3">
        <v>74268</v>
      </c>
      <c r="L16" s="3">
        <v>44528</v>
      </c>
    </row>
    <row r="18" spans="1:12" ht="15">
      <c r="A18" t="s">
        <v>261</v>
      </c>
      <c r="D18" s="3">
        <v>4267</v>
      </c>
      <c r="H18" s="3">
        <v>4851</v>
      </c>
      <c r="L18" s="3">
        <v>4053</v>
      </c>
    </row>
    <row r="19" spans="1:12" ht="15">
      <c r="A19" t="s">
        <v>262</v>
      </c>
      <c r="D19" s="10">
        <v>-2235</v>
      </c>
      <c r="H19" s="10">
        <v>-640</v>
      </c>
      <c r="L19" s="10">
        <v>-510</v>
      </c>
    </row>
    <row r="20" spans="1:12" ht="15">
      <c r="A20" t="s">
        <v>263</v>
      </c>
      <c r="D20" s="10">
        <v>-378</v>
      </c>
      <c r="H20" s="10">
        <v>-201</v>
      </c>
      <c r="L20" s="10">
        <v>-79</v>
      </c>
    </row>
    <row r="21" spans="4:12" ht="15">
      <c r="D21" s="3">
        <v>1654</v>
      </c>
      <c r="H21" s="3">
        <v>4010</v>
      </c>
      <c r="L21" s="3">
        <v>3464</v>
      </c>
    </row>
    <row r="23" spans="1:12" ht="15">
      <c r="A23" t="s">
        <v>264</v>
      </c>
      <c r="D23" s="3">
        <v>95713</v>
      </c>
      <c r="H23" s="3">
        <v>70258</v>
      </c>
      <c r="L23" s="3">
        <v>41064</v>
      </c>
    </row>
    <row r="25" spans="1:12" ht="15">
      <c r="A25" t="s">
        <v>265</v>
      </c>
      <c r="D25" s="3">
        <v>34149</v>
      </c>
      <c r="H25" s="3">
        <v>24454</v>
      </c>
      <c r="L25" s="3">
        <v>15054</v>
      </c>
    </row>
    <row r="27" spans="1:12" ht="15">
      <c r="A27" t="s">
        <v>266</v>
      </c>
      <c r="D27" s="3">
        <v>61564</v>
      </c>
      <c r="H27" s="3">
        <v>45804</v>
      </c>
      <c r="L27" s="3">
        <v>26010</v>
      </c>
    </row>
    <row r="29" spans="1:12" ht="15">
      <c r="A29" t="s">
        <v>267</v>
      </c>
      <c r="D29" s="10">
        <v>-4013</v>
      </c>
      <c r="H29" s="10">
        <v>-2722</v>
      </c>
      <c r="L29" s="10">
        <v>-2076</v>
      </c>
    </row>
    <row r="31" spans="1:12" ht="15">
      <c r="A31" t="s">
        <v>268</v>
      </c>
      <c r="C31" s="5">
        <v>57551</v>
      </c>
      <c r="D31" s="5"/>
      <c r="G31" s="5">
        <v>43082</v>
      </c>
      <c r="H31" s="5"/>
      <c r="K31" s="5">
        <v>23934</v>
      </c>
      <c r="L31" s="5"/>
    </row>
    <row r="33" spans="1:12" ht="15">
      <c r="A33" t="s">
        <v>269</v>
      </c>
      <c r="C33" s="4">
        <v>2.87</v>
      </c>
      <c r="D33" s="4"/>
      <c r="G33" s="4">
        <v>2.16</v>
      </c>
      <c r="H33" s="4"/>
      <c r="K33" s="4">
        <v>1.21</v>
      </c>
      <c r="L33" s="4"/>
    </row>
    <row r="35" spans="1:12" ht="15">
      <c r="A35" t="s">
        <v>270</v>
      </c>
      <c r="C35" s="4">
        <v>2.86</v>
      </c>
      <c r="D35" s="4"/>
      <c r="G35" s="4">
        <v>2.15</v>
      </c>
      <c r="H35" s="4"/>
      <c r="K35" s="4">
        <v>1.21</v>
      </c>
      <c r="L35" s="4"/>
    </row>
    <row r="37" ht="15">
      <c r="A37" t="s">
        <v>271</v>
      </c>
    </row>
    <row r="39" spans="1:12" ht="15">
      <c r="A39" t="s">
        <v>272</v>
      </c>
      <c r="D39" s="10">
        <v>-3116</v>
      </c>
      <c r="H39" s="10">
        <v>-784</v>
      </c>
      <c r="L39" s="3">
        <v>980</v>
      </c>
    </row>
    <row r="41" spans="1:12" ht="15">
      <c r="A41" t="s">
        <v>273</v>
      </c>
      <c r="D41" s="3">
        <v>58448</v>
      </c>
      <c r="H41" s="3">
        <v>45020</v>
      </c>
      <c r="L41" s="3">
        <v>26990</v>
      </c>
    </row>
    <row r="43" spans="1:12" ht="15">
      <c r="A43" t="s">
        <v>274</v>
      </c>
      <c r="D43" s="10">
        <v>-3015</v>
      </c>
      <c r="H43" s="10">
        <v>-2730</v>
      </c>
      <c r="L43" s="10">
        <v>-2398</v>
      </c>
    </row>
    <row r="45" spans="1:12" ht="15">
      <c r="A45" t="s">
        <v>275</v>
      </c>
      <c r="C45" s="5">
        <v>55433</v>
      </c>
      <c r="D45" s="5"/>
      <c r="G45" s="5">
        <v>42290</v>
      </c>
      <c r="H45" s="5"/>
      <c r="K45" s="5">
        <v>24592</v>
      </c>
      <c r="L45" s="5"/>
    </row>
  </sheetData>
  <sheetProtection selectLockedCells="1" selectUnlockedCells="1"/>
  <mergeCells count="25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31:D31"/>
    <mergeCell ref="G31:H31"/>
    <mergeCell ref="K31:L31"/>
    <mergeCell ref="C33:D33"/>
    <mergeCell ref="G33:H33"/>
    <mergeCell ref="K33:L33"/>
    <mergeCell ref="C35:D35"/>
    <mergeCell ref="G35:H35"/>
    <mergeCell ref="K35:L35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2" t="s">
        <v>276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W2" s="2"/>
      <c r="X2" s="2"/>
      <c r="AA2" s="2"/>
      <c r="AB2" s="2"/>
    </row>
    <row r="3" spans="3:28" ht="15">
      <c r="C3" s="2" t="s">
        <v>277</v>
      </c>
      <c r="D3" s="2"/>
      <c r="G3" s="2" t="s">
        <v>278</v>
      </c>
      <c r="H3" s="2"/>
      <c r="K3" s="2" t="s">
        <v>279</v>
      </c>
      <c r="L3" s="2"/>
      <c r="O3" s="2" t="s">
        <v>280</v>
      </c>
      <c r="P3" s="2"/>
      <c r="S3" s="2" t="s">
        <v>281</v>
      </c>
      <c r="T3" s="2"/>
      <c r="W3" s="2" t="s">
        <v>282</v>
      </c>
      <c r="X3" s="2"/>
      <c r="AA3" s="2" t="s">
        <v>16</v>
      </c>
      <c r="AB3" s="2"/>
    </row>
    <row r="4" spans="1:28" ht="15">
      <c r="A4" t="s">
        <v>283</v>
      </c>
      <c r="C4" s="5">
        <v>19624</v>
      </c>
      <c r="D4" s="5"/>
      <c r="G4" s="5">
        <v>143988</v>
      </c>
      <c r="H4" s="5"/>
      <c r="K4" s="5">
        <v>410848</v>
      </c>
      <c r="L4" s="5"/>
      <c r="O4" s="5">
        <v>3600</v>
      </c>
      <c r="P4" s="5"/>
      <c r="S4" s="11">
        <v>-1255</v>
      </c>
      <c r="T4" s="11"/>
      <c r="W4" s="5">
        <v>5794</v>
      </c>
      <c r="X4" s="5"/>
      <c r="AA4" s="5">
        <v>582599</v>
      </c>
      <c r="AB4" s="5"/>
    </row>
    <row r="5" spans="1:28" ht="15">
      <c r="A5" t="s">
        <v>124</v>
      </c>
      <c r="L5" s="3">
        <v>23934</v>
      </c>
      <c r="X5" s="3">
        <v>2076</v>
      </c>
      <c r="AB5" s="3">
        <v>26010</v>
      </c>
    </row>
    <row r="6" spans="1:28" ht="15">
      <c r="A6" t="s">
        <v>284</v>
      </c>
      <c r="P6" s="3">
        <v>658</v>
      </c>
      <c r="X6" s="3">
        <v>322</v>
      </c>
      <c r="AB6" s="3">
        <v>980</v>
      </c>
    </row>
    <row r="7" spans="1:28" ht="15">
      <c r="A7" t="s">
        <v>285</v>
      </c>
      <c r="X7" s="3">
        <v>436</v>
      </c>
      <c r="AB7" s="3">
        <v>436</v>
      </c>
    </row>
    <row r="8" spans="1:28" ht="15">
      <c r="A8" t="s">
        <v>286</v>
      </c>
      <c r="X8" s="10">
        <v>-871</v>
      </c>
      <c r="AB8" s="10">
        <v>-871</v>
      </c>
    </row>
    <row r="9" spans="1:28" ht="15">
      <c r="A9" t="s">
        <v>287</v>
      </c>
      <c r="L9" s="10">
        <v>-7905</v>
      </c>
      <c r="AB9" s="10">
        <v>-7905</v>
      </c>
    </row>
    <row r="10" spans="1:28" ht="15">
      <c r="A10" t="s">
        <v>288</v>
      </c>
      <c r="D10" s="3">
        <v>90</v>
      </c>
      <c r="H10" s="3">
        <v>1971</v>
      </c>
      <c r="AB10" s="3">
        <v>2061</v>
      </c>
    </row>
    <row r="11" spans="1:28" ht="15">
      <c r="A11" t="s">
        <v>289</v>
      </c>
      <c r="D11" s="3">
        <v>50</v>
      </c>
      <c r="H11" s="3">
        <v>37</v>
      </c>
      <c r="L11" s="3">
        <v>10</v>
      </c>
      <c r="AB11" s="3">
        <v>97</v>
      </c>
    </row>
    <row r="12" spans="1:28" ht="15">
      <c r="A12" t="s">
        <v>290</v>
      </c>
      <c r="D12" s="3">
        <v>37</v>
      </c>
      <c r="H12" s="10">
        <v>-37</v>
      </c>
      <c r="AB12" t="s">
        <v>8</v>
      </c>
    </row>
    <row r="13" spans="1:28" ht="15">
      <c r="A13" t="s">
        <v>291</v>
      </c>
      <c r="H13" s="3">
        <v>765</v>
      </c>
      <c r="AB13" s="3">
        <v>765</v>
      </c>
    </row>
    <row r="14" spans="1:28" ht="15">
      <c r="A14" t="s">
        <v>292</v>
      </c>
      <c r="H14" s="3">
        <v>1270</v>
      </c>
      <c r="AB14" s="3">
        <v>1270</v>
      </c>
    </row>
    <row r="15" spans="1:28" ht="15">
      <c r="A15" t="s">
        <v>293</v>
      </c>
      <c r="H15" s="3">
        <v>1836</v>
      </c>
      <c r="AB15" s="3">
        <v>1836</v>
      </c>
    </row>
    <row r="16" spans="1:28" ht="15">
      <c r="A16" t="s">
        <v>294</v>
      </c>
      <c r="D16" s="10">
        <v>-1</v>
      </c>
      <c r="H16" s="10">
        <v>-25</v>
      </c>
      <c r="T16" s="3">
        <v>27</v>
      </c>
      <c r="AB16" s="3">
        <v>1</v>
      </c>
    </row>
    <row r="17" spans="1:28" ht="15">
      <c r="A17" t="s">
        <v>295</v>
      </c>
      <c r="T17" s="3">
        <v>246</v>
      </c>
      <c r="AB17" s="3">
        <v>246</v>
      </c>
    </row>
    <row r="18" spans="1:28" ht="15">
      <c r="A18" t="s">
        <v>296</v>
      </c>
      <c r="C18" s="5">
        <v>19800</v>
      </c>
      <c r="D18" s="5"/>
      <c r="G18" s="5">
        <v>149805</v>
      </c>
      <c r="H18" s="5"/>
      <c r="K18" s="5">
        <v>426887</v>
      </c>
      <c r="L18" s="5"/>
      <c r="O18" s="5">
        <v>4258</v>
      </c>
      <c r="P18" s="5"/>
      <c r="S18" s="11">
        <v>-982</v>
      </c>
      <c r="T18" s="11"/>
      <c r="W18" s="5">
        <v>7757</v>
      </c>
      <c r="X18" s="5"/>
      <c r="AA18" s="5">
        <v>607525</v>
      </c>
      <c r="AB18" s="5"/>
    </row>
  </sheetData>
  <sheetProtection selectLockedCells="1" selectUnlockedCells="1"/>
  <mergeCells count="24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8:D18"/>
    <mergeCell ref="G18:H18"/>
    <mergeCell ref="K18:L18"/>
    <mergeCell ref="O18:P18"/>
    <mergeCell ref="S18:T18"/>
    <mergeCell ref="W18:X18"/>
    <mergeCell ref="AA18:A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3:28" ht="15">
      <c r="C2" s="2" t="s">
        <v>10</v>
      </c>
      <c r="D2" s="2"/>
      <c r="G2" s="2" t="s">
        <v>11</v>
      </c>
      <c r="H2" s="2"/>
      <c r="K2" s="2" t="s">
        <v>12</v>
      </c>
      <c r="L2" s="2"/>
      <c r="O2" s="2" t="s">
        <v>13</v>
      </c>
      <c r="P2" s="2"/>
      <c r="S2" s="2" t="s">
        <v>14</v>
      </c>
      <c r="T2" s="2"/>
      <c r="W2" s="2" t="s">
        <v>15</v>
      </c>
      <c r="X2" s="2"/>
      <c r="AA2" s="2" t="s">
        <v>16</v>
      </c>
      <c r="AB2" s="2"/>
    </row>
    <row r="3" spans="1:28" ht="1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t="s">
        <v>18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</row>
    <row r="5" spans="1:28" ht="15">
      <c r="A5" t="s">
        <v>19</v>
      </c>
      <c r="D5" t="s">
        <v>8</v>
      </c>
      <c r="H5" t="s">
        <v>8</v>
      </c>
      <c r="L5" t="s">
        <v>8</v>
      </c>
      <c r="P5" t="s">
        <v>8</v>
      </c>
      <c r="T5" t="s">
        <v>8</v>
      </c>
      <c r="W5" s="5">
        <v>75000</v>
      </c>
      <c r="X5" s="5"/>
      <c r="AA5" s="5">
        <v>75000</v>
      </c>
      <c r="AB5" s="5"/>
    </row>
    <row r="6" spans="1:24" ht="15">
      <c r="A6" t="s">
        <v>20</v>
      </c>
      <c r="D6" t="s">
        <v>8</v>
      </c>
      <c r="H6" t="s">
        <v>8</v>
      </c>
      <c r="L6" t="s">
        <v>8</v>
      </c>
      <c r="P6" t="s">
        <v>8</v>
      </c>
      <c r="T6" t="s">
        <v>8</v>
      </c>
      <c r="X6" t="s">
        <v>21</v>
      </c>
    </row>
    <row r="7" spans="1:28" ht="15">
      <c r="A7" t="s">
        <v>22</v>
      </c>
      <c r="D7" t="s">
        <v>8</v>
      </c>
      <c r="H7" t="s">
        <v>8</v>
      </c>
      <c r="L7" t="s">
        <v>8</v>
      </c>
      <c r="P7" t="s">
        <v>8</v>
      </c>
      <c r="S7" s="5">
        <v>13945</v>
      </c>
      <c r="T7" s="5"/>
      <c r="W7" s="5">
        <v>9700</v>
      </c>
      <c r="X7" s="5"/>
      <c r="AA7" s="5">
        <v>23645</v>
      </c>
      <c r="AB7" s="5"/>
    </row>
    <row r="8" spans="1:24" ht="15">
      <c r="A8" t="s">
        <v>23</v>
      </c>
      <c r="D8" t="s">
        <v>8</v>
      </c>
      <c r="H8" t="s">
        <v>8</v>
      </c>
      <c r="L8" t="s">
        <v>8</v>
      </c>
      <c r="P8" t="s">
        <v>8</v>
      </c>
      <c r="T8" t="s">
        <v>24</v>
      </c>
      <c r="X8" t="s">
        <v>25</v>
      </c>
    </row>
  </sheetData>
  <sheetProtection selectLockedCells="1" selectUnlockedCells="1"/>
  <mergeCells count="20">
    <mergeCell ref="C2:D2"/>
    <mergeCell ref="G2:H2"/>
    <mergeCell ref="K2:L2"/>
    <mergeCell ref="O2:P2"/>
    <mergeCell ref="S2:T2"/>
    <mergeCell ref="W2:X2"/>
    <mergeCell ref="AA2:AB2"/>
    <mergeCell ref="A3:AB3"/>
    <mergeCell ref="C4:D4"/>
    <mergeCell ref="G4:H4"/>
    <mergeCell ref="K4:L4"/>
    <mergeCell ref="O4:P4"/>
    <mergeCell ref="S4:T4"/>
    <mergeCell ref="W4:X4"/>
    <mergeCell ref="AA4:AB4"/>
    <mergeCell ref="W5:X5"/>
    <mergeCell ref="AA5:AB5"/>
    <mergeCell ref="S7:T7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26.7109375" style="0" customWidth="1"/>
    <col min="9" max="11" width="8.7109375" style="0" customWidth="1"/>
    <col min="12" max="12" width="17.7109375" style="0" customWidth="1"/>
    <col min="13" max="15" width="8.7109375" style="0" customWidth="1"/>
    <col min="16" max="16" width="42.7109375" style="0" customWidth="1"/>
    <col min="17" max="19" width="8.7109375" style="0" customWidth="1"/>
    <col min="20" max="20" width="32.7109375" style="0" customWidth="1"/>
    <col min="21" max="23" width="8.7109375" style="0" customWidth="1"/>
    <col min="24" max="24" width="23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4:20" ht="15">
      <c r="D2" s="2" t="s">
        <v>276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4:28" ht="15">
      <c r="D3" t="s">
        <v>277</v>
      </c>
      <c r="H3" t="s">
        <v>278</v>
      </c>
      <c r="L3" t="s">
        <v>279</v>
      </c>
      <c r="P3" t="s">
        <v>280</v>
      </c>
      <c r="T3" t="s">
        <v>281</v>
      </c>
      <c r="X3" t="s">
        <v>282</v>
      </c>
      <c r="AB3" t="s">
        <v>16</v>
      </c>
    </row>
    <row r="4" spans="1:28" ht="15">
      <c r="A4" t="s">
        <v>124</v>
      </c>
      <c r="L4" s="3">
        <v>43082</v>
      </c>
      <c r="X4" s="3">
        <v>2722</v>
      </c>
      <c r="AB4" s="3">
        <v>45804</v>
      </c>
    </row>
    <row r="5" spans="1:28" ht="15">
      <c r="A5" t="s">
        <v>284</v>
      </c>
      <c r="P5" s="10">
        <v>-792</v>
      </c>
      <c r="X5" s="3">
        <v>8</v>
      </c>
      <c r="AB5" s="10">
        <v>-784</v>
      </c>
    </row>
    <row r="6" spans="1:28" ht="15">
      <c r="A6" t="s">
        <v>285</v>
      </c>
      <c r="X6" s="3">
        <v>84</v>
      </c>
      <c r="AB6" s="3">
        <v>84</v>
      </c>
    </row>
    <row r="7" spans="1:28" ht="15">
      <c r="A7" t="s">
        <v>286</v>
      </c>
      <c r="X7" s="10">
        <v>-1460</v>
      </c>
      <c r="AB7" s="10">
        <v>-1460</v>
      </c>
    </row>
    <row r="8" spans="1:28" ht="15">
      <c r="A8" t="s">
        <v>297</v>
      </c>
      <c r="L8" s="10">
        <v>-8166</v>
      </c>
      <c r="AB8" s="10">
        <v>-8166</v>
      </c>
    </row>
    <row r="9" spans="1:28" ht="15">
      <c r="A9" t="s">
        <v>298</v>
      </c>
      <c r="D9" s="3">
        <v>76</v>
      </c>
      <c r="H9" s="3">
        <v>2068</v>
      </c>
      <c r="AB9" s="3">
        <v>2144</v>
      </c>
    </row>
    <row r="10" spans="1:28" ht="15">
      <c r="A10" t="s">
        <v>299</v>
      </c>
      <c r="D10" s="3">
        <v>31</v>
      </c>
      <c r="H10" s="3">
        <v>20</v>
      </c>
      <c r="L10" s="3">
        <v>9</v>
      </c>
      <c r="AB10" s="3">
        <v>60</v>
      </c>
    </row>
    <row r="11" spans="1:28" ht="15">
      <c r="A11" t="s">
        <v>300</v>
      </c>
      <c r="D11" s="3">
        <v>44</v>
      </c>
      <c r="H11" s="10">
        <v>-44</v>
      </c>
      <c r="AB11" t="s">
        <v>8</v>
      </c>
    </row>
    <row r="12" spans="1:28" ht="15">
      <c r="A12" t="s">
        <v>291</v>
      </c>
      <c r="H12" s="3">
        <v>290</v>
      </c>
      <c r="AB12" s="3">
        <v>290</v>
      </c>
    </row>
    <row r="13" spans="1:28" ht="15">
      <c r="A13" t="s">
        <v>292</v>
      </c>
      <c r="H13" s="3">
        <v>1874</v>
      </c>
      <c r="AB13" s="3">
        <v>1874</v>
      </c>
    </row>
    <row r="14" spans="1:28" ht="15">
      <c r="A14" t="s">
        <v>293</v>
      </c>
      <c r="H14" s="3">
        <v>2219</v>
      </c>
      <c r="AB14" s="3">
        <v>2219</v>
      </c>
    </row>
    <row r="15" spans="1:28" ht="15">
      <c r="A15" t="s">
        <v>294</v>
      </c>
      <c r="D15" s="10">
        <v>-3</v>
      </c>
      <c r="H15" s="10">
        <v>-103</v>
      </c>
      <c r="T15" s="3">
        <v>106</v>
      </c>
      <c r="AB15" t="s">
        <v>8</v>
      </c>
    </row>
    <row r="16" spans="1:28" ht="15">
      <c r="A16" t="s">
        <v>295</v>
      </c>
      <c r="T16" s="3">
        <v>144</v>
      </c>
      <c r="AB16" s="3">
        <v>144</v>
      </c>
    </row>
    <row r="17" spans="1:28" ht="15">
      <c r="A17" t="s">
        <v>301</v>
      </c>
      <c r="C17" s="5">
        <v>19948</v>
      </c>
      <c r="D17" s="5"/>
      <c r="G17" s="5">
        <v>156129</v>
      </c>
      <c r="H17" s="5"/>
      <c r="K17" s="5">
        <v>461812</v>
      </c>
      <c r="L17" s="5"/>
      <c r="O17" s="5">
        <v>3466</v>
      </c>
      <c r="P17" s="5"/>
      <c r="S17" s="11">
        <v>-732</v>
      </c>
      <c r="T17" s="11"/>
      <c r="W17" s="5">
        <v>9111</v>
      </c>
      <c r="X17" s="5"/>
      <c r="AA17" s="5">
        <v>649734</v>
      </c>
      <c r="AB17" s="5"/>
    </row>
  </sheetData>
  <sheetProtection selectLockedCells="1" selectUnlockedCells="1"/>
  <mergeCells count="8">
    <mergeCell ref="D2:T2"/>
    <mergeCell ref="C17:D17"/>
    <mergeCell ref="G17:H17"/>
    <mergeCell ref="K17:L17"/>
    <mergeCell ref="O17:P17"/>
    <mergeCell ref="S17:T17"/>
    <mergeCell ref="W17:X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26.7109375" style="0" customWidth="1"/>
    <col min="9" max="11" width="8.7109375" style="0" customWidth="1"/>
    <col min="12" max="12" width="17.7109375" style="0" customWidth="1"/>
    <col min="13" max="15" width="8.7109375" style="0" customWidth="1"/>
    <col min="16" max="16" width="42.7109375" style="0" customWidth="1"/>
    <col min="17" max="19" width="8.7109375" style="0" customWidth="1"/>
    <col min="20" max="20" width="32.7109375" style="0" customWidth="1"/>
    <col min="21" max="23" width="8.7109375" style="0" customWidth="1"/>
    <col min="24" max="24" width="23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4:20" ht="15">
      <c r="D2" s="2" t="s">
        <v>276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4:28" ht="15">
      <c r="D3" t="s">
        <v>277</v>
      </c>
      <c r="H3" t="s">
        <v>278</v>
      </c>
      <c r="L3" t="s">
        <v>279</v>
      </c>
      <c r="P3" t="s">
        <v>280</v>
      </c>
      <c r="T3" t="s">
        <v>281</v>
      </c>
      <c r="X3" t="s">
        <v>282</v>
      </c>
      <c r="AB3" t="s">
        <v>16</v>
      </c>
    </row>
    <row r="4" spans="1:28" ht="15">
      <c r="A4" t="s">
        <v>124</v>
      </c>
      <c r="L4" s="3">
        <v>57551</v>
      </c>
      <c r="X4" s="3">
        <v>4013</v>
      </c>
      <c r="AB4" s="3">
        <v>61564</v>
      </c>
    </row>
    <row r="5" spans="1:28" ht="15">
      <c r="A5" t="s">
        <v>284</v>
      </c>
      <c r="P5" s="10">
        <v>-2118</v>
      </c>
      <c r="X5" s="10">
        <v>-998</v>
      </c>
      <c r="AB5" s="10">
        <v>-3116</v>
      </c>
    </row>
    <row r="6" spans="1:28" ht="15">
      <c r="A6" t="s">
        <v>302</v>
      </c>
      <c r="X6" s="3">
        <v>3650</v>
      </c>
      <c r="AB6" s="3">
        <v>3650</v>
      </c>
    </row>
    <row r="7" spans="1:28" ht="15">
      <c r="A7" t="s">
        <v>286</v>
      </c>
      <c r="X7" s="10">
        <v>-1910</v>
      </c>
      <c r="AB7" s="10">
        <v>-1910</v>
      </c>
    </row>
    <row r="8" spans="1:28" ht="15">
      <c r="A8" t="s">
        <v>303</v>
      </c>
      <c r="L8" s="10">
        <v>-12205</v>
      </c>
      <c r="AB8" s="10">
        <v>-12205</v>
      </c>
    </row>
    <row r="9" spans="1:28" ht="15">
      <c r="A9" t="s">
        <v>304</v>
      </c>
      <c r="D9" s="3">
        <v>16</v>
      </c>
      <c r="H9" s="3">
        <v>525</v>
      </c>
      <c r="AB9" s="3">
        <v>541</v>
      </c>
    </row>
    <row r="10" spans="1:28" ht="15">
      <c r="A10" t="s">
        <v>305</v>
      </c>
      <c r="D10" s="3">
        <v>78</v>
      </c>
      <c r="H10" s="3">
        <v>1125</v>
      </c>
      <c r="L10" s="3">
        <v>13</v>
      </c>
      <c r="AB10" s="3">
        <v>1216</v>
      </c>
    </row>
    <row r="11" spans="1:28" ht="15">
      <c r="A11" t="s">
        <v>306</v>
      </c>
      <c r="D11" s="3">
        <v>49</v>
      </c>
      <c r="H11" s="10">
        <v>-49</v>
      </c>
      <c r="AB11" t="s">
        <v>8</v>
      </c>
    </row>
    <row r="12" spans="1:28" ht="15">
      <c r="A12" t="s">
        <v>307</v>
      </c>
      <c r="D12" s="10">
        <v>-105</v>
      </c>
      <c r="L12" s="10">
        <v>-4761</v>
      </c>
      <c r="AB12" s="10">
        <v>-4866</v>
      </c>
    </row>
    <row r="13" spans="1:28" ht="15">
      <c r="A13" t="s">
        <v>291</v>
      </c>
      <c r="H13" s="3">
        <v>319</v>
      </c>
      <c r="AB13" s="3">
        <v>319</v>
      </c>
    </row>
    <row r="14" spans="1:28" ht="15">
      <c r="A14" t="s">
        <v>292</v>
      </c>
      <c r="H14" s="3">
        <v>1919</v>
      </c>
      <c r="AB14" s="3">
        <v>1919</v>
      </c>
    </row>
    <row r="15" spans="1:28" ht="15">
      <c r="A15" t="s">
        <v>293</v>
      </c>
      <c r="H15" s="3">
        <v>2515</v>
      </c>
      <c r="AB15" s="3">
        <v>2515</v>
      </c>
    </row>
    <row r="16" spans="1:28" ht="15">
      <c r="A16" t="s">
        <v>294</v>
      </c>
      <c r="D16" s="10">
        <v>-2</v>
      </c>
      <c r="L16" s="10">
        <v>-76</v>
      </c>
      <c r="T16" s="3">
        <v>78</v>
      </c>
      <c r="AB16" t="s">
        <v>8</v>
      </c>
    </row>
    <row r="17" spans="1:28" ht="15">
      <c r="A17" t="s">
        <v>295</v>
      </c>
      <c r="T17" s="3">
        <v>199</v>
      </c>
      <c r="AB17" s="3">
        <v>199</v>
      </c>
    </row>
    <row r="18" spans="1:28" ht="15">
      <c r="A18" t="s">
        <v>308</v>
      </c>
      <c r="C18" s="5">
        <v>19984</v>
      </c>
      <c r="D18" s="5"/>
      <c r="G18" s="5">
        <v>162483</v>
      </c>
      <c r="H18" s="5"/>
      <c r="K18" s="5">
        <v>502334</v>
      </c>
      <c r="L18" s="5"/>
      <c r="O18" s="5">
        <v>1348</v>
      </c>
      <c r="P18" s="5"/>
      <c r="S18" s="11">
        <v>-455</v>
      </c>
      <c r="T18" s="11"/>
      <c r="W18" s="5">
        <v>13866</v>
      </c>
      <c r="X18" s="5"/>
      <c r="AA18" s="5">
        <v>699560</v>
      </c>
      <c r="AB18" s="5"/>
    </row>
  </sheetData>
  <sheetProtection selectLockedCells="1" selectUnlockedCells="1"/>
  <mergeCells count="8">
    <mergeCell ref="D2:T2"/>
    <mergeCell ref="C18:D18"/>
    <mergeCell ref="G18:H18"/>
    <mergeCell ref="K18:L18"/>
    <mergeCell ref="O18:P18"/>
    <mergeCell ref="S18:T18"/>
    <mergeCell ref="W18:X18"/>
    <mergeCell ref="AA18:A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250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251</v>
      </c>
      <c r="D3" s="2"/>
      <c r="G3" s="2" t="s">
        <v>252</v>
      </c>
      <c r="H3" s="2"/>
      <c r="K3" s="2" t="s">
        <v>253</v>
      </c>
      <c r="L3" s="2"/>
    </row>
    <row r="4" spans="3:12" ht="15">
      <c r="C4" s="2" t="s">
        <v>45</v>
      </c>
      <c r="D4" s="2"/>
      <c r="G4" s="2" t="s">
        <v>46</v>
      </c>
      <c r="H4" s="2"/>
      <c r="K4" s="2" t="s">
        <v>47</v>
      </c>
      <c r="L4" s="2"/>
    </row>
    <row r="5" spans="1:12" ht="15">
      <c r="A5" t="s">
        <v>309</v>
      </c>
      <c r="C5" s="2"/>
      <c r="D5" s="2"/>
      <c r="G5" s="2"/>
      <c r="H5" s="2"/>
      <c r="K5" s="2"/>
      <c r="L5" s="2"/>
    </row>
    <row r="6" spans="1:12" ht="15">
      <c r="A6" t="s">
        <v>124</v>
      </c>
      <c r="C6" s="5">
        <v>61564</v>
      </c>
      <c r="D6" s="5"/>
      <c r="G6" s="5">
        <v>45804</v>
      </c>
      <c r="H6" s="5"/>
      <c r="K6" s="5">
        <v>26010</v>
      </c>
      <c r="L6" s="5"/>
    </row>
    <row r="7" ht="15">
      <c r="A7" t="s">
        <v>310</v>
      </c>
    </row>
    <row r="8" spans="1:12" ht="15">
      <c r="A8" t="s">
        <v>311</v>
      </c>
      <c r="D8" s="3">
        <v>33913</v>
      </c>
      <c r="H8" s="3">
        <v>31091</v>
      </c>
      <c r="L8" s="3">
        <v>30461</v>
      </c>
    </row>
    <row r="9" spans="1:12" ht="15">
      <c r="A9" t="s">
        <v>312</v>
      </c>
      <c r="D9" s="3">
        <v>2410</v>
      </c>
      <c r="H9" s="3">
        <v>2473</v>
      </c>
      <c r="L9" s="3">
        <v>2918</v>
      </c>
    </row>
    <row r="10" spans="1:12" ht="15">
      <c r="A10" t="s">
        <v>292</v>
      </c>
      <c r="D10" s="3">
        <v>1919</v>
      </c>
      <c r="H10" s="3">
        <v>1874</v>
      </c>
      <c r="L10" s="3">
        <v>1270</v>
      </c>
    </row>
    <row r="11" spans="1:12" ht="15">
      <c r="A11" t="s">
        <v>313</v>
      </c>
      <c r="D11" s="10">
        <v>-14</v>
      </c>
      <c r="H11" s="10">
        <v>-112</v>
      </c>
      <c r="L11" s="10">
        <v>-75</v>
      </c>
    </row>
    <row r="12" spans="1:12" ht="15">
      <c r="A12" t="s">
        <v>314</v>
      </c>
      <c r="D12" s="3">
        <v>94</v>
      </c>
      <c r="H12" s="3">
        <v>58</v>
      </c>
      <c r="L12" s="3">
        <v>97</v>
      </c>
    </row>
    <row r="13" spans="1:12" ht="15">
      <c r="A13" t="s">
        <v>315</v>
      </c>
      <c r="D13" t="s">
        <v>8</v>
      </c>
      <c r="H13" s="3">
        <v>15</v>
      </c>
      <c r="L13" s="3">
        <v>2131</v>
      </c>
    </row>
    <row r="14" spans="1:12" ht="15">
      <c r="A14" t="s">
        <v>209</v>
      </c>
      <c r="D14" s="3">
        <v>4926</v>
      </c>
      <c r="H14" s="3">
        <v>4453</v>
      </c>
      <c r="L14" s="3">
        <v>2526</v>
      </c>
    </row>
    <row r="15" spans="1:12" ht="15">
      <c r="A15" t="s">
        <v>316</v>
      </c>
      <c r="D15" s="10">
        <v>-378</v>
      </c>
      <c r="H15" s="10">
        <v>-201</v>
      </c>
      <c r="L15" s="10">
        <v>-79</v>
      </c>
    </row>
    <row r="16" spans="1:12" ht="15">
      <c r="A16" t="s">
        <v>317</v>
      </c>
      <c r="D16" s="10">
        <v>-3400</v>
      </c>
      <c r="H16" s="3">
        <v>297</v>
      </c>
      <c r="L16" s="10">
        <v>-6890</v>
      </c>
    </row>
    <row r="17" ht="15">
      <c r="A17" t="s">
        <v>318</v>
      </c>
    </row>
    <row r="18" spans="1:12" ht="15">
      <c r="A18" t="s">
        <v>319</v>
      </c>
      <c r="D18" s="10">
        <v>-9710</v>
      </c>
      <c r="H18" s="10">
        <v>-17886</v>
      </c>
      <c r="L18" s="10">
        <v>-32274</v>
      </c>
    </row>
    <row r="19" spans="1:12" ht="15">
      <c r="A19" t="s">
        <v>320</v>
      </c>
      <c r="D19" s="10">
        <v>-49575</v>
      </c>
      <c r="H19" s="10">
        <v>-42287</v>
      </c>
      <c r="L19" s="10">
        <v>-45529</v>
      </c>
    </row>
    <row r="20" spans="1:12" ht="15">
      <c r="A20" t="s">
        <v>321</v>
      </c>
      <c r="D20" s="3">
        <v>15390</v>
      </c>
      <c r="H20" s="3">
        <v>7835</v>
      </c>
      <c r="L20" s="3">
        <v>16281</v>
      </c>
    </row>
    <row r="21" spans="1:12" ht="15">
      <c r="A21" t="s">
        <v>322</v>
      </c>
      <c r="D21" s="3">
        <v>15981</v>
      </c>
      <c r="H21" s="3">
        <v>21026</v>
      </c>
      <c r="L21" s="10">
        <v>-2568</v>
      </c>
    </row>
    <row r="22" spans="1:12" ht="15">
      <c r="A22" t="s">
        <v>323</v>
      </c>
      <c r="D22" s="3">
        <v>73120</v>
      </c>
      <c r="H22" s="3">
        <v>54440</v>
      </c>
      <c r="L22" s="10">
        <v>-5721</v>
      </c>
    </row>
    <row r="24" ht="15">
      <c r="A24" t="s">
        <v>324</v>
      </c>
    </row>
    <row r="25" spans="1:12" ht="15">
      <c r="A25" t="s">
        <v>325</v>
      </c>
      <c r="D25" s="10">
        <v>-45305</v>
      </c>
      <c r="H25" s="10">
        <v>-40023</v>
      </c>
      <c r="L25" s="10">
        <v>-30344</v>
      </c>
    </row>
    <row r="26" spans="1:12" ht="15">
      <c r="A26" t="s">
        <v>326</v>
      </c>
      <c r="D26" s="3">
        <v>9005</v>
      </c>
      <c r="H26" s="3">
        <v>1778</v>
      </c>
      <c r="L26" s="3">
        <v>18240</v>
      </c>
    </row>
    <row r="27" spans="1:12" ht="15">
      <c r="A27" t="s">
        <v>327</v>
      </c>
      <c r="D27" s="10">
        <v>-34641</v>
      </c>
      <c r="H27" s="10">
        <v>-11478</v>
      </c>
      <c r="L27" s="10">
        <v>-16974</v>
      </c>
    </row>
    <row r="28" spans="1:12" ht="15">
      <c r="A28" t="s">
        <v>328</v>
      </c>
      <c r="D28" t="s">
        <v>8</v>
      </c>
      <c r="H28" s="10">
        <v>-143</v>
      </c>
      <c r="L28" s="10">
        <v>-95</v>
      </c>
    </row>
    <row r="29" spans="1:12" ht="15">
      <c r="A29" t="s">
        <v>329</v>
      </c>
      <c r="D29" s="10">
        <v>-6201</v>
      </c>
      <c r="H29" s="10">
        <v>-2673</v>
      </c>
      <c r="L29" s="10">
        <v>-1183</v>
      </c>
    </row>
    <row r="30" spans="1:12" ht="15">
      <c r="A30" t="s">
        <v>330</v>
      </c>
      <c r="D30" s="3">
        <v>9926</v>
      </c>
      <c r="H30" s="3">
        <v>2814</v>
      </c>
      <c r="L30" s="3">
        <v>2839</v>
      </c>
    </row>
    <row r="31" spans="1:12" ht="15">
      <c r="A31" t="s">
        <v>331</v>
      </c>
      <c r="D31" s="3">
        <v>315</v>
      </c>
      <c r="H31" s="3">
        <v>6111</v>
      </c>
      <c r="L31" s="10">
        <v>-6178</v>
      </c>
    </row>
    <row r="32" spans="1:12" ht="15">
      <c r="A32" t="s">
        <v>332</v>
      </c>
      <c r="D32" s="10">
        <v>-162</v>
      </c>
      <c r="H32" s="3">
        <v>11</v>
      </c>
      <c r="L32" s="10">
        <v>-528</v>
      </c>
    </row>
    <row r="33" spans="1:12" ht="15">
      <c r="A33" t="s">
        <v>333</v>
      </c>
      <c r="D33" s="10">
        <v>-67063</v>
      </c>
      <c r="H33" s="10">
        <v>-43603</v>
      </c>
      <c r="L33" s="10">
        <v>-34223</v>
      </c>
    </row>
    <row r="35" ht="15">
      <c r="A35" t="s">
        <v>334</v>
      </c>
    </row>
    <row r="36" spans="1:12" ht="15">
      <c r="A36" t="s">
        <v>335</v>
      </c>
      <c r="D36" s="3">
        <v>211770</v>
      </c>
      <c r="H36" s="3">
        <v>251801</v>
      </c>
      <c r="L36" s="3">
        <v>294055</v>
      </c>
    </row>
    <row r="37" spans="1:12" ht="15">
      <c r="A37" t="s">
        <v>336</v>
      </c>
      <c r="D37" s="10">
        <v>-197825</v>
      </c>
      <c r="H37" s="10">
        <v>-262891</v>
      </c>
      <c r="L37" s="10">
        <v>-282965</v>
      </c>
    </row>
    <row r="38" spans="1:12" ht="15">
      <c r="A38" t="s">
        <v>337</v>
      </c>
      <c r="D38" t="s">
        <v>8</v>
      </c>
      <c r="H38" t="s">
        <v>8</v>
      </c>
      <c r="L38" s="10">
        <v>-42774</v>
      </c>
    </row>
    <row r="39" spans="1:12" ht="15">
      <c r="A39" t="s">
        <v>338</v>
      </c>
      <c r="D39" t="s">
        <v>8</v>
      </c>
      <c r="H39" t="s">
        <v>8</v>
      </c>
      <c r="L39" s="3">
        <v>75000</v>
      </c>
    </row>
    <row r="40" spans="1:12" ht="15">
      <c r="A40" t="s">
        <v>339</v>
      </c>
      <c r="D40" s="10">
        <v>-724</v>
      </c>
      <c r="H40" s="10">
        <v>-46</v>
      </c>
      <c r="L40" s="10">
        <v>-266</v>
      </c>
    </row>
    <row r="41" spans="1:12" ht="15">
      <c r="A41" t="s">
        <v>340</v>
      </c>
      <c r="D41" s="3">
        <v>541</v>
      </c>
      <c r="H41" s="3">
        <v>2144</v>
      </c>
      <c r="L41" s="3">
        <v>2061</v>
      </c>
    </row>
    <row r="42" spans="1:12" ht="15">
      <c r="A42" t="s">
        <v>286</v>
      </c>
      <c r="D42" s="10">
        <v>-1910</v>
      </c>
      <c r="H42" s="10">
        <v>-1460</v>
      </c>
      <c r="L42" s="10">
        <v>-871</v>
      </c>
    </row>
    <row r="43" spans="1:12" ht="15">
      <c r="A43" t="s">
        <v>285</v>
      </c>
      <c r="D43" t="s">
        <v>8</v>
      </c>
      <c r="H43" s="3">
        <v>84</v>
      </c>
      <c r="L43" s="3">
        <v>281</v>
      </c>
    </row>
    <row r="44" spans="1:12" ht="15">
      <c r="A44" t="s">
        <v>341</v>
      </c>
      <c r="D44" s="10">
        <v>-12205</v>
      </c>
      <c r="H44" s="10">
        <v>-8166</v>
      </c>
      <c r="L44" s="10">
        <v>-7905</v>
      </c>
    </row>
    <row r="45" spans="1:12" ht="15">
      <c r="A45" t="s">
        <v>342</v>
      </c>
      <c r="D45" s="10">
        <v>-4866</v>
      </c>
      <c r="H45" t="s">
        <v>8</v>
      </c>
      <c r="L45" t="s">
        <v>8</v>
      </c>
    </row>
    <row r="46" spans="1:12" ht="15">
      <c r="A46" t="s">
        <v>313</v>
      </c>
      <c r="D46" s="3">
        <v>14</v>
      </c>
      <c r="H46" s="3">
        <v>112</v>
      </c>
      <c r="L46" s="3">
        <v>75</v>
      </c>
    </row>
    <row r="47" spans="1:12" ht="15">
      <c r="A47" t="s">
        <v>332</v>
      </c>
      <c r="D47" t="s">
        <v>8</v>
      </c>
      <c r="H47" t="s">
        <v>8</v>
      </c>
      <c r="L47" s="3">
        <v>4</v>
      </c>
    </row>
    <row r="48" spans="1:12" ht="15">
      <c r="A48" t="s">
        <v>343</v>
      </c>
      <c r="D48" s="10">
        <v>-5205</v>
      </c>
      <c r="H48" s="10">
        <v>-18422</v>
      </c>
      <c r="L48" s="3">
        <v>36695</v>
      </c>
    </row>
    <row r="50" spans="1:12" ht="15">
      <c r="A50" t="s">
        <v>194</v>
      </c>
      <c r="D50" s="10">
        <v>-852</v>
      </c>
      <c r="H50" s="10">
        <v>-62</v>
      </c>
      <c r="L50" s="3">
        <v>244</v>
      </c>
    </row>
    <row r="51" spans="1:12" ht="15">
      <c r="A51" t="s">
        <v>344</v>
      </c>
      <c r="D51" t="s">
        <v>8</v>
      </c>
      <c r="H51" s="10">
        <v>-7647</v>
      </c>
      <c r="L51" s="10">
        <v>-3005</v>
      </c>
    </row>
    <row r="52" spans="1:12" ht="15">
      <c r="A52" t="s">
        <v>345</v>
      </c>
      <c r="D52" s="10">
        <v>0</v>
      </c>
      <c r="H52" s="3">
        <v>7647</v>
      </c>
      <c r="L52" s="3">
        <v>10652</v>
      </c>
    </row>
    <row r="54" spans="1:12" ht="15">
      <c r="A54" t="s">
        <v>346</v>
      </c>
      <c r="C54" s="11">
        <v>0</v>
      </c>
      <c r="D54" s="11"/>
      <c r="G54" s="11">
        <v>0</v>
      </c>
      <c r="H54" s="11"/>
      <c r="K54" s="5">
        <v>7647</v>
      </c>
      <c r="L54" s="5"/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250</v>
      </c>
      <c r="D2" s="2"/>
      <c r="E2" s="2"/>
      <c r="F2" s="2"/>
      <c r="G2" s="2"/>
      <c r="H2" s="2"/>
      <c r="I2" s="2"/>
      <c r="J2" s="2"/>
      <c r="K2" s="2"/>
      <c r="L2" s="2"/>
    </row>
    <row r="3" spans="3:12" ht="15" customHeight="1">
      <c r="C3" s="9" t="s">
        <v>198</v>
      </c>
      <c r="D3" s="9"/>
      <c r="G3" s="9" t="s">
        <v>199</v>
      </c>
      <c r="H3" s="9"/>
      <c r="K3" s="9" t="s">
        <v>347</v>
      </c>
      <c r="L3" s="9"/>
    </row>
    <row r="4" spans="1:12" ht="15">
      <c r="A4" t="s">
        <v>348</v>
      </c>
      <c r="C4" s="2"/>
      <c r="D4" s="2"/>
      <c r="G4" s="2"/>
      <c r="H4" s="2"/>
      <c r="K4" s="2"/>
      <c r="L4" s="2"/>
    </row>
    <row r="5" spans="1:12" ht="15">
      <c r="A5" t="s">
        <v>349</v>
      </c>
      <c r="C5" s="5">
        <v>4334</v>
      </c>
      <c r="D5" s="5"/>
      <c r="G5" s="5">
        <v>4883</v>
      </c>
      <c r="H5" s="5"/>
      <c r="K5" s="5">
        <v>3982</v>
      </c>
      <c r="L5" s="5"/>
    </row>
    <row r="6" spans="1:12" ht="15">
      <c r="A6" t="s">
        <v>350</v>
      </c>
      <c r="D6" s="3">
        <v>38475</v>
      </c>
      <c r="H6" s="3">
        <v>14427</v>
      </c>
      <c r="L6" s="3">
        <v>16751</v>
      </c>
    </row>
    <row r="8" ht="15">
      <c r="A8" t="s">
        <v>351</v>
      </c>
    </row>
    <row r="9" spans="1:12" ht="15">
      <c r="A9" t="s">
        <v>352</v>
      </c>
      <c r="C9" s="5">
        <v>2768</v>
      </c>
      <c r="D9" s="5"/>
      <c r="H9" s="3">
        <v>1635</v>
      </c>
      <c r="L9" t="s">
        <v>8</v>
      </c>
    </row>
    <row r="10" spans="1:12" ht="15">
      <c r="A10" t="s">
        <v>353</v>
      </c>
      <c r="D10" s="3">
        <v>3000</v>
      </c>
      <c r="H10" s="3">
        <v>3900</v>
      </c>
      <c r="L10" t="s">
        <v>8</v>
      </c>
    </row>
    <row r="12" ht="15">
      <c r="A12" t="s">
        <v>354</v>
      </c>
    </row>
    <row r="13" spans="1:12" ht="15">
      <c r="A13" t="s">
        <v>355</v>
      </c>
      <c r="C13" s="5">
        <v>2567</v>
      </c>
      <c r="D13" s="5"/>
      <c r="H13" s="3">
        <v>1800</v>
      </c>
      <c r="L13" s="3">
        <v>1310</v>
      </c>
    </row>
  </sheetData>
  <sheetProtection selectLockedCells="1" selectUnlockedCells="1"/>
  <mergeCells count="12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9:D9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3:16" ht="15" customHeight="1">
      <c r="C2" s="9" t="s">
        <v>356</v>
      </c>
      <c r="D2" s="9"/>
      <c r="G2" s="9" t="s">
        <v>357</v>
      </c>
      <c r="H2" s="9"/>
      <c r="K2" s="2" t="s">
        <v>358</v>
      </c>
      <c r="L2" s="2"/>
      <c r="O2" s="9" t="s">
        <v>359</v>
      </c>
      <c r="P2" s="9"/>
    </row>
    <row r="3" spans="1:16" ht="15">
      <c r="A3" t="s">
        <v>360</v>
      </c>
      <c r="C3" s="2"/>
      <c r="D3" s="2"/>
      <c r="G3" s="2"/>
      <c r="H3" s="2"/>
      <c r="K3" s="2"/>
      <c r="L3" s="2"/>
      <c r="O3" s="2"/>
      <c r="P3" s="2"/>
    </row>
    <row r="4" spans="1:16" ht="15">
      <c r="A4" t="s">
        <v>361</v>
      </c>
      <c r="C4" s="5">
        <v>2060</v>
      </c>
      <c r="D4" s="5"/>
      <c r="G4" s="5">
        <v>18871</v>
      </c>
      <c r="H4" s="5"/>
      <c r="K4" s="11">
        <v>-18541</v>
      </c>
      <c r="L4" s="11"/>
      <c r="O4" s="5">
        <v>2390</v>
      </c>
      <c r="P4" s="5"/>
    </row>
    <row r="6" ht="15">
      <c r="A6" t="s">
        <v>362</v>
      </c>
    </row>
    <row r="7" spans="1:16" ht="15">
      <c r="A7" t="s">
        <v>361</v>
      </c>
      <c r="C7" s="5">
        <v>2550</v>
      </c>
      <c r="D7" s="5"/>
      <c r="G7" s="5">
        <v>17114</v>
      </c>
      <c r="H7" s="5"/>
      <c r="K7" s="11">
        <v>-17604</v>
      </c>
      <c r="L7" s="11"/>
      <c r="O7" s="5">
        <v>2060</v>
      </c>
      <c r="P7" s="5"/>
    </row>
    <row r="9" ht="15">
      <c r="A9" t="s">
        <v>363</v>
      </c>
    </row>
    <row r="10" spans="1:16" ht="15">
      <c r="A10" t="s">
        <v>361</v>
      </c>
      <c r="C10" s="5">
        <v>2053</v>
      </c>
      <c r="D10" s="5"/>
      <c r="G10" s="5">
        <v>16687</v>
      </c>
      <c r="H10" s="5"/>
      <c r="K10" s="11">
        <v>-16190</v>
      </c>
      <c r="L10" s="11"/>
      <c r="O10" s="5">
        <v>2550</v>
      </c>
      <c r="P10" s="5"/>
    </row>
  </sheetData>
  <sheetProtection selectLockedCells="1" selectUnlockedCells="1"/>
  <mergeCells count="20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3:16" ht="15" customHeight="1">
      <c r="C2" s="2" t="s">
        <v>364</v>
      </c>
      <c r="D2" s="2"/>
      <c r="G2" s="2" t="s">
        <v>365</v>
      </c>
      <c r="H2" s="2"/>
      <c r="K2" s="2" t="s">
        <v>366</v>
      </c>
      <c r="L2" s="2"/>
      <c r="O2" s="9" t="s">
        <v>359</v>
      </c>
      <c r="P2" s="9"/>
    </row>
    <row r="3" spans="1:16" ht="15">
      <c r="A3" s="12" t="s">
        <v>367</v>
      </c>
      <c r="C3" s="5">
        <v>1025</v>
      </c>
      <c r="D3" s="5"/>
      <c r="G3" s="5">
        <v>1599</v>
      </c>
      <c r="H3" s="5"/>
      <c r="K3" s="11">
        <v>-1798</v>
      </c>
      <c r="L3" s="11"/>
      <c r="O3" s="5">
        <v>826</v>
      </c>
      <c r="P3" s="5"/>
    </row>
    <row r="5" spans="1:16" ht="15">
      <c r="A5" s="12" t="s">
        <v>368</v>
      </c>
      <c r="C5" s="5">
        <v>3226</v>
      </c>
      <c r="D5" s="5"/>
      <c r="G5" s="5">
        <v>887</v>
      </c>
      <c r="H5" s="5"/>
      <c r="K5" s="11">
        <v>-3088</v>
      </c>
      <c r="L5" s="11"/>
      <c r="O5" s="5">
        <v>1025</v>
      </c>
      <c r="P5" s="5"/>
    </row>
    <row r="7" spans="1:16" ht="15">
      <c r="A7" s="12" t="s">
        <v>369</v>
      </c>
      <c r="D7" t="s">
        <v>8</v>
      </c>
      <c r="G7" s="5">
        <v>3226</v>
      </c>
      <c r="H7" s="5"/>
      <c r="L7" t="s">
        <v>8</v>
      </c>
      <c r="O7" s="5">
        <v>3226</v>
      </c>
      <c r="P7" s="5"/>
    </row>
  </sheetData>
  <sheetProtection selectLockedCells="1" selectUnlockedCells="1"/>
  <mergeCells count="14">
    <mergeCell ref="C2:D2"/>
    <mergeCell ref="G2:H2"/>
    <mergeCell ref="K2:L2"/>
    <mergeCell ref="O2:P2"/>
    <mergeCell ref="C3:D3"/>
    <mergeCell ref="G3:H3"/>
    <mergeCell ref="K3:L3"/>
    <mergeCell ref="O3:P3"/>
    <mergeCell ref="C5:D5"/>
    <mergeCell ref="G5:H5"/>
    <mergeCell ref="K5:L5"/>
    <mergeCell ref="O5:P5"/>
    <mergeCell ref="G7:H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45</v>
      </c>
      <c r="D2" s="2"/>
      <c r="G2" s="2" t="s">
        <v>46</v>
      </c>
      <c r="H2" s="2"/>
    </row>
    <row r="3" spans="1:8" ht="15">
      <c r="A3" t="s">
        <v>370</v>
      </c>
      <c r="C3" s="5">
        <v>5244</v>
      </c>
      <c r="D3" s="5"/>
      <c r="G3" s="5">
        <v>6903</v>
      </c>
      <c r="H3" s="5"/>
    </row>
    <row r="4" spans="1:8" ht="15">
      <c r="A4" t="s">
        <v>371</v>
      </c>
      <c r="D4" s="3">
        <v>4682</v>
      </c>
      <c r="H4" s="3">
        <v>2858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113</v>
      </c>
      <c r="D2" s="2"/>
      <c r="G2" s="2" t="s">
        <v>114</v>
      </c>
      <c r="H2" s="2"/>
      <c r="K2" s="2" t="s">
        <v>115</v>
      </c>
      <c r="L2" s="2"/>
    </row>
    <row r="3" spans="1:12" ht="15">
      <c r="A3" t="s">
        <v>372</v>
      </c>
      <c r="C3" s="2"/>
      <c r="D3" s="2"/>
      <c r="G3" s="2"/>
      <c r="H3" s="2"/>
      <c r="K3" s="2"/>
      <c r="L3" s="2"/>
    </row>
    <row r="4" spans="1:12" ht="15">
      <c r="A4" t="s">
        <v>54</v>
      </c>
      <c r="C4" s="5">
        <v>57551</v>
      </c>
      <c r="D4" s="5"/>
      <c r="G4" s="5">
        <v>43082</v>
      </c>
      <c r="H4" s="5"/>
      <c r="K4" s="5">
        <v>23934</v>
      </c>
      <c r="L4" s="5"/>
    </row>
    <row r="5" spans="1:12" ht="15">
      <c r="A5" t="s">
        <v>373</v>
      </c>
      <c r="D5" s="10">
        <v>-718</v>
      </c>
      <c r="H5" s="10">
        <v>-412</v>
      </c>
      <c r="L5" s="10">
        <v>-210</v>
      </c>
    </row>
    <row r="6" spans="1:12" ht="15">
      <c r="A6" t="s">
        <v>374</v>
      </c>
      <c r="C6" s="5">
        <v>56833</v>
      </c>
      <c r="D6" s="5"/>
      <c r="G6" s="5">
        <v>42670</v>
      </c>
      <c r="H6" s="5"/>
      <c r="K6" s="5">
        <v>23724</v>
      </c>
      <c r="L6" s="5"/>
    </row>
    <row r="7" ht="15">
      <c r="A7" t="s">
        <v>375</v>
      </c>
    </row>
    <row r="8" spans="1:12" ht="15">
      <c r="A8" t="s">
        <v>376</v>
      </c>
      <c r="D8" s="3">
        <v>20081</v>
      </c>
      <c r="H8" s="3">
        <v>19952</v>
      </c>
      <c r="L8" s="3">
        <v>19800</v>
      </c>
    </row>
    <row r="9" spans="1:12" ht="15">
      <c r="A9" t="s">
        <v>377</v>
      </c>
      <c r="D9" s="10">
        <v>-250</v>
      </c>
      <c r="H9" s="10">
        <v>-191</v>
      </c>
      <c r="L9" s="10">
        <v>-173</v>
      </c>
    </row>
    <row r="10" spans="1:12" ht="15">
      <c r="A10" t="s">
        <v>378</v>
      </c>
      <c r="D10" s="3">
        <v>19831</v>
      </c>
      <c r="H10" s="3">
        <v>19761</v>
      </c>
      <c r="L10" s="3">
        <v>19627</v>
      </c>
    </row>
    <row r="11" spans="1:12" ht="15">
      <c r="A11" t="s">
        <v>379</v>
      </c>
      <c r="D11" s="3">
        <v>23</v>
      </c>
      <c r="H11" s="3">
        <v>54</v>
      </c>
      <c r="L11" s="3">
        <v>6</v>
      </c>
    </row>
    <row r="12" spans="1:12" ht="15">
      <c r="A12" t="s">
        <v>380</v>
      </c>
      <c r="D12" s="3">
        <v>19854</v>
      </c>
      <c r="H12" s="3">
        <v>19815</v>
      </c>
      <c r="L12" s="3">
        <v>19633</v>
      </c>
    </row>
    <row r="13" ht="15">
      <c r="A13" t="s">
        <v>381</v>
      </c>
    </row>
    <row r="14" spans="1:12" ht="15">
      <c r="A14" t="s">
        <v>382</v>
      </c>
      <c r="C14" s="4">
        <v>2.87</v>
      </c>
      <c r="D14" s="4"/>
      <c r="G14" s="4">
        <v>2.16</v>
      </c>
      <c r="H14" s="4"/>
      <c r="K14" s="4">
        <v>1.21</v>
      </c>
      <c r="L14" s="4"/>
    </row>
    <row r="15" spans="1:12" ht="15">
      <c r="A15" t="s">
        <v>383</v>
      </c>
      <c r="C15" s="4">
        <v>2.86</v>
      </c>
      <c r="D15" s="4"/>
      <c r="G15" s="4">
        <v>2.15</v>
      </c>
      <c r="H15" s="4"/>
      <c r="K15" s="4">
        <v>1.21</v>
      </c>
      <c r="L15" s="4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113</v>
      </c>
      <c r="D2" s="2"/>
      <c r="E2" s="2"/>
      <c r="F2" s="2"/>
      <c r="G2" s="2"/>
      <c r="H2" s="2"/>
      <c r="I2" s="2"/>
      <c r="J2" s="2"/>
      <c r="K2" s="2"/>
      <c r="L2" s="2"/>
      <c r="O2" s="2" t="s">
        <v>114</v>
      </c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t="s">
        <v>159</v>
      </c>
      <c r="C3" s="9" t="s">
        <v>384</v>
      </c>
      <c r="D3" s="9"/>
      <c r="G3" s="9" t="s">
        <v>385</v>
      </c>
      <c r="H3" s="9"/>
      <c r="K3" s="2" t="s">
        <v>16</v>
      </c>
      <c r="L3" s="2"/>
      <c r="O3" s="9" t="s">
        <v>384</v>
      </c>
      <c r="P3" s="9"/>
      <c r="S3" s="9" t="s">
        <v>385</v>
      </c>
      <c r="T3" s="9"/>
      <c r="W3" s="2" t="s">
        <v>16</v>
      </c>
      <c r="X3" s="2"/>
    </row>
    <row r="4" spans="1:24" ht="15">
      <c r="A4" t="s">
        <v>386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387</v>
      </c>
      <c r="C5" s="5">
        <v>62</v>
      </c>
      <c r="D5" s="5"/>
      <c r="H5" t="s">
        <v>8</v>
      </c>
      <c r="K5" s="5">
        <v>62</v>
      </c>
      <c r="L5" s="5"/>
      <c r="O5" s="5">
        <v>62</v>
      </c>
      <c r="P5" s="5"/>
      <c r="T5" t="s">
        <v>8</v>
      </c>
      <c r="W5" s="5">
        <v>62</v>
      </c>
      <c r="X5" s="5"/>
    </row>
    <row r="6" ht="15">
      <c r="A6" t="s">
        <v>388</v>
      </c>
    </row>
    <row r="7" spans="1:24" ht="15">
      <c r="A7" t="s">
        <v>389</v>
      </c>
      <c r="D7" s="3">
        <v>208</v>
      </c>
      <c r="H7" t="s">
        <v>8</v>
      </c>
      <c r="L7" s="3">
        <v>208</v>
      </c>
      <c r="P7" s="3">
        <v>813</v>
      </c>
      <c r="T7" t="s">
        <v>8</v>
      </c>
      <c r="X7" s="3">
        <v>813</v>
      </c>
    </row>
    <row r="8" spans="1:24" ht="15">
      <c r="A8" t="s">
        <v>390</v>
      </c>
      <c r="D8" s="3">
        <v>68</v>
      </c>
      <c r="H8" t="s">
        <v>8</v>
      </c>
      <c r="L8" s="3">
        <v>68</v>
      </c>
      <c r="P8" s="3">
        <v>586</v>
      </c>
      <c r="T8" t="s">
        <v>8</v>
      </c>
      <c r="X8" s="3">
        <v>586</v>
      </c>
    </row>
    <row r="9" spans="1:24" ht="15">
      <c r="A9" t="s">
        <v>391</v>
      </c>
      <c r="D9" s="3">
        <v>198</v>
      </c>
      <c r="H9" t="s">
        <v>8</v>
      </c>
      <c r="L9" s="3">
        <v>198</v>
      </c>
      <c r="P9" s="3">
        <v>176</v>
      </c>
      <c r="T9" t="s">
        <v>8</v>
      </c>
      <c r="X9" s="3">
        <v>176</v>
      </c>
    </row>
    <row r="10" spans="1:24" ht="15">
      <c r="A10" t="s">
        <v>392</v>
      </c>
      <c r="D10" s="3">
        <v>157</v>
      </c>
      <c r="H10" t="s">
        <v>8</v>
      </c>
      <c r="L10" s="3">
        <v>157</v>
      </c>
      <c r="P10" s="3">
        <v>139</v>
      </c>
      <c r="T10" t="s">
        <v>8</v>
      </c>
      <c r="X10" s="3">
        <v>139</v>
      </c>
    </row>
    <row r="11" spans="1:24" ht="15">
      <c r="A11" s="6" t="s">
        <v>393</v>
      </c>
      <c r="D11" s="3">
        <v>693</v>
      </c>
      <c r="H11" t="s">
        <v>8</v>
      </c>
      <c r="L11" s="3">
        <v>693</v>
      </c>
      <c r="P11" s="3">
        <v>1776</v>
      </c>
      <c r="T11" t="s">
        <v>8</v>
      </c>
      <c r="X11" s="3">
        <v>1776</v>
      </c>
    </row>
    <row r="12" ht="15">
      <c r="A12" t="s">
        <v>394</v>
      </c>
    </row>
    <row r="13" spans="1:24" ht="15">
      <c r="A13" t="s">
        <v>395</v>
      </c>
      <c r="D13" t="s">
        <v>8</v>
      </c>
      <c r="H13" t="s">
        <v>8</v>
      </c>
      <c r="L13" t="s">
        <v>8</v>
      </c>
      <c r="P13" t="s">
        <v>8</v>
      </c>
      <c r="T13" t="s">
        <v>8</v>
      </c>
      <c r="X13" t="s">
        <v>8</v>
      </c>
    </row>
    <row r="14" spans="1:24" ht="15">
      <c r="A14" t="s">
        <v>396</v>
      </c>
      <c r="C14" s="5">
        <v>693</v>
      </c>
      <c r="D14" s="5"/>
      <c r="H14" t="s">
        <v>8</v>
      </c>
      <c r="K14" s="5">
        <v>693</v>
      </c>
      <c r="L14" s="5"/>
      <c r="O14" s="5">
        <v>1776</v>
      </c>
      <c r="P14" s="5"/>
      <c r="T14" t="s">
        <v>8</v>
      </c>
      <c r="W14" s="5">
        <v>1776</v>
      </c>
      <c r="X14" s="5"/>
    </row>
  </sheetData>
  <sheetProtection selectLockedCells="1" selectUnlockedCells="1"/>
  <mergeCells count="22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K5:L5"/>
    <mergeCell ref="O5:P5"/>
    <mergeCell ref="W5:X5"/>
    <mergeCell ref="C14:D14"/>
    <mergeCell ref="K14:L14"/>
    <mergeCell ref="O14:P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9" t="s">
        <v>397</v>
      </c>
      <c r="D2" s="9"/>
      <c r="G2" s="9" t="s">
        <v>398</v>
      </c>
      <c r="H2" s="9"/>
      <c r="K2" s="2" t="s">
        <v>399</v>
      </c>
      <c r="L2" s="2"/>
      <c r="O2" s="9" t="s">
        <v>400</v>
      </c>
      <c r="P2" s="9"/>
    </row>
    <row r="3" spans="1:16" ht="15">
      <c r="A3" t="s">
        <v>401</v>
      </c>
      <c r="D3" t="s">
        <v>8</v>
      </c>
      <c r="H3" t="s">
        <v>8</v>
      </c>
      <c r="K3" s="5">
        <v>15031</v>
      </c>
      <c r="L3" s="5"/>
      <c r="O3" s="5">
        <v>15031</v>
      </c>
      <c r="P3" s="5"/>
    </row>
    <row r="4" spans="1:16" ht="15">
      <c r="A4" t="s">
        <v>402</v>
      </c>
      <c r="D4" t="s">
        <v>8</v>
      </c>
      <c r="H4" t="s">
        <v>8</v>
      </c>
      <c r="L4" s="3">
        <v>7885</v>
      </c>
      <c r="P4" s="3">
        <v>7885</v>
      </c>
    </row>
    <row r="5" spans="1:16" ht="15">
      <c r="A5" t="s">
        <v>403</v>
      </c>
      <c r="C5" s="5">
        <v>1577</v>
      </c>
      <c r="D5" s="5"/>
      <c r="H5" t="s">
        <v>8</v>
      </c>
      <c r="L5" t="s">
        <v>8</v>
      </c>
      <c r="P5" t="s">
        <v>8</v>
      </c>
    </row>
    <row r="6" spans="1:16" ht="15">
      <c r="A6" t="s">
        <v>404</v>
      </c>
      <c r="D6" s="3">
        <v>250</v>
      </c>
      <c r="H6" t="s">
        <v>8</v>
      </c>
      <c r="L6" t="s">
        <v>8</v>
      </c>
      <c r="P6" t="s">
        <v>8</v>
      </c>
    </row>
    <row r="7" spans="1:16" ht="15">
      <c r="A7" t="s">
        <v>405</v>
      </c>
      <c r="D7" s="3">
        <v>50</v>
      </c>
      <c r="H7" t="s">
        <v>8</v>
      </c>
      <c r="L7" t="s">
        <v>8</v>
      </c>
      <c r="P7" t="s">
        <v>8</v>
      </c>
    </row>
    <row r="8" spans="1:16" ht="15">
      <c r="A8" t="s">
        <v>406</v>
      </c>
      <c r="D8" s="3">
        <v>220</v>
      </c>
      <c r="G8" s="5">
        <v>620</v>
      </c>
      <c r="H8" s="5"/>
      <c r="L8" s="3">
        <v>1160</v>
      </c>
      <c r="P8" s="3">
        <v>1160</v>
      </c>
    </row>
  </sheetData>
  <sheetProtection selectLockedCells="1" selectUnlockedCells="1"/>
  <mergeCells count="8">
    <mergeCell ref="C2:D2"/>
    <mergeCell ref="G2:H2"/>
    <mergeCell ref="K2:L2"/>
    <mergeCell ref="O2:P2"/>
    <mergeCell ref="K3:L3"/>
    <mergeCell ref="O3:P3"/>
    <mergeCell ref="C5:D5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26</v>
      </c>
      <c r="B4" s="3">
        <v>2</v>
      </c>
    </row>
    <row r="6" spans="1:2" ht="15">
      <c r="A6" t="s">
        <v>27</v>
      </c>
      <c r="B6" t="s">
        <v>28</v>
      </c>
    </row>
    <row r="8" spans="1:2" ht="15">
      <c r="A8" t="s">
        <v>29</v>
      </c>
      <c r="B8" s="3">
        <v>27</v>
      </c>
    </row>
    <row r="10" spans="1:2" ht="15">
      <c r="A10" t="s">
        <v>30</v>
      </c>
      <c r="B10" s="3">
        <v>28</v>
      </c>
    </row>
    <row r="12" spans="1:2" ht="15">
      <c r="A12" t="s">
        <v>30</v>
      </c>
      <c r="B12" s="3">
        <v>29</v>
      </c>
    </row>
    <row r="14" spans="1:2" ht="15">
      <c r="A14" t="s">
        <v>31</v>
      </c>
      <c r="B14" t="s">
        <v>32</v>
      </c>
    </row>
    <row r="16" spans="1:2" ht="15">
      <c r="A16" t="s">
        <v>33</v>
      </c>
      <c r="B16" s="3">
        <v>32</v>
      </c>
    </row>
    <row r="18" spans="1:2" ht="15">
      <c r="A18" t="s">
        <v>34</v>
      </c>
      <c r="B18" t="s">
        <v>35</v>
      </c>
    </row>
    <row r="20" spans="1:2" ht="15">
      <c r="A20" t="s">
        <v>36</v>
      </c>
      <c r="B20" t="s">
        <v>37</v>
      </c>
    </row>
    <row r="22" spans="1:2" ht="15">
      <c r="A22" t="s">
        <v>38</v>
      </c>
      <c r="B22" t="s">
        <v>39</v>
      </c>
    </row>
    <row r="24" spans="1:2" ht="15">
      <c r="A24" t="s">
        <v>40</v>
      </c>
      <c r="B24" s="3">
        <v>62</v>
      </c>
    </row>
    <row r="26" spans="1:2" ht="15">
      <c r="A26" t="s">
        <v>41</v>
      </c>
      <c r="B26" s="3">
        <v>63</v>
      </c>
    </row>
    <row r="28" spans="1:2" ht="15">
      <c r="A28" t="s">
        <v>42</v>
      </c>
      <c r="B28" s="3">
        <v>64</v>
      </c>
    </row>
    <row r="30" spans="1:2" ht="15">
      <c r="A30" t="s">
        <v>43</v>
      </c>
      <c r="B30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 t="s">
        <v>163</v>
      </c>
      <c r="D2" s="2"/>
      <c r="G2" s="2" t="s">
        <v>166</v>
      </c>
      <c r="H2" s="2"/>
      <c r="K2" s="2" t="s">
        <v>167</v>
      </c>
      <c r="L2" s="2"/>
      <c r="O2" s="2" t="s">
        <v>168</v>
      </c>
      <c r="P2" s="2"/>
      <c r="S2" s="2" t="s">
        <v>16</v>
      </c>
      <c r="T2" s="2"/>
    </row>
    <row r="3" spans="1:20" ht="15">
      <c r="A3" t="s">
        <v>407</v>
      </c>
      <c r="D3" s="3">
        <v>66579</v>
      </c>
      <c r="H3" s="3">
        <v>61346</v>
      </c>
      <c r="L3" s="3">
        <v>21720</v>
      </c>
      <c r="P3" s="3">
        <v>9671</v>
      </c>
      <c r="T3" s="3">
        <v>159316</v>
      </c>
    </row>
    <row r="4" spans="1:20" ht="15">
      <c r="A4" t="s">
        <v>408</v>
      </c>
      <c r="D4" t="s">
        <v>8</v>
      </c>
      <c r="H4" s="3">
        <v>1160</v>
      </c>
      <c r="L4" t="s">
        <v>8</v>
      </c>
      <c r="P4" t="s">
        <v>8</v>
      </c>
      <c r="T4" s="3">
        <v>1160</v>
      </c>
    </row>
    <row r="5" spans="1:20" ht="15">
      <c r="A5" t="s">
        <v>233</v>
      </c>
      <c r="D5" t="s">
        <v>8</v>
      </c>
      <c r="H5" s="10">
        <v>-330</v>
      </c>
      <c r="L5" t="s">
        <v>8</v>
      </c>
      <c r="P5" t="s">
        <v>8</v>
      </c>
      <c r="T5" s="10">
        <v>-330</v>
      </c>
    </row>
    <row r="6" spans="1:20" ht="15">
      <c r="A6" t="s">
        <v>409</v>
      </c>
      <c r="D6" s="3">
        <v>66579</v>
      </c>
      <c r="H6" s="3">
        <v>62176</v>
      </c>
      <c r="L6" s="3">
        <v>21720</v>
      </c>
      <c r="P6" s="3">
        <v>9671</v>
      </c>
      <c r="T6" s="3">
        <v>160146</v>
      </c>
    </row>
    <row r="7" spans="1:20" ht="15">
      <c r="A7" t="s">
        <v>408</v>
      </c>
      <c r="D7" t="s">
        <v>8</v>
      </c>
      <c r="H7" s="3">
        <v>22916</v>
      </c>
      <c r="L7" t="s">
        <v>8</v>
      </c>
      <c r="P7" t="s">
        <v>8</v>
      </c>
      <c r="T7" s="3">
        <v>22916</v>
      </c>
    </row>
    <row r="8" spans="1:20" ht="15">
      <c r="A8" t="s">
        <v>410</v>
      </c>
      <c r="C8" s="5">
        <v>66579</v>
      </c>
      <c r="D8" s="5"/>
      <c r="H8" s="3">
        <v>85092</v>
      </c>
      <c r="K8" s="5">
        <v>21720</v>
      </c>
      <c r="L8" s="5"/>
      <c r="O8" s="5">
        <v>9671</v>
      </c>
      <c r="P8" s="5"/>
      <c r="S8" s="5">
        <v>183062</v>
      </c>
      <c r="T8" s="5"/>
    </row>
  </sheetData>
  <sheetProtection selectLockedCells="1" selectUnlockedCells="1"/>
  <mergeCells count="9">
    <mergeCell ref="C2:D2"/>
    <mergeCell ref="G2:H2"/>
    <mergeCell ref="K2:L2"/>
    <mergeCell ref="O2:P2"/>
    <mergeCell ref="S2:T2"/>
    <mergeCell ref="C8:D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" t="s">
        <v>45</v>
      </c>
      <c r="D2" s="2"/>
      <c r="E2" s="2"/>
      <c r="F2" s="2"/>
      <c r="G2" s="2"/>
      <c r="H2" s="2"/>
      <c r="K2" s="2" t="s">
        <v>46</v>
      </c>
      <c r="L2" s="2"/>
      <c r="M2" s="2"/>
      <c r="N2" s="2"/>
      <c r="O2" s="2"/>
      <c r="P2" s="2"/>
    </row>
    <row r="3" spans="3:16" ht="15" customHeight="1">
      <c r="C3" s="2" t="s">
        <v>411</v>
      </c>
      <c r="D3" s="2"/>
      <c r="G3" s="9" t="s">
        <v>412</v>
      </c>
      <c r="H3" s="9"/>
      <c r="K3" s="2" t="s">
        <v>411</v>
      </c>
      <c r="L3" s="2"/>
      <c r="O3" s="9" t="s">
        <v>412</v>
      </c>
      <c r="P3" s="9"/>
    </row>
    <row r="4" spans="1:16" ht="15">
      <c r="A4" t="s">
        <v>413</v>
      </c>
      <c r="C4" s="5">
        <v>2917</v>
      </c>
      <c r="D4" s="5"/>
      <c r="G4" s="11">
        <v>-1019</v>
      </c>
      <c r="H4" s="11"/>
      <c r="K4" s="5">
        <v>1340</v>
      </c>
      <c r="L4" s="5"/>
      <c r="O4" s="11">
        <v>-514</v>
      </c>
      <c r="P4" s="11"/>
    </row>
    <row r="5" spans="1:16" ht="15">
      <c r="A5" t="s">
        <v>414</v>
      </c>
      <c r="D5" s="3">
        <v>9480</v>
      </c>
      <c r="H5" s="10">
        <v>-8027</v>
      </c>
      <c r="L5" s="3">
        <v>9480</v>
      </c>
      <c r="P5" s="10">
        <v>-6832</v>
      </c>
    </row>
    <row r="6" spans="1:16" ht="15">
      <c r="A6" t="s">
        <v>415</v>
      </c>
      <c r="D6" s="3">
        <v>4589</v>
      </c>
      <c r="H6" s="10">
        <v>-2065</v>
      </c>
      <c r="L6" s="3">
        <v>4589</v>
      </c>
      <c r="P6" s="10">
        <v>-1606</v>
      </c>
    </row>
    <row r="7" spans="1:16" ht="15">
      <c r="A7" t="s">
        <v>416</v>
      </c>
      <c r="D7" s="3">
        <v>3464</v>
      </c>
      <c r="H7" s="10">
        <v>-2860</v>
      </c>
      <c r="L7" s="3">
        <v>3393</v>
      </c>
      <c r="P7" s="10">
        <v>-2609</v>
      </c>
    </row>
    <row r="8" spans="1:16" ht="15">
      <c r="A8" t="s">
        <v>16</v>
      </c>
      <c r="C8" s="5">
        <v>20450</v>
      </c>
      <c r="D8" s="5"/>
      <c r="G8" s="11">
        <v>-13971</v>
      </c>
      <c r="H8" s="11"/>
      <c r="K8" s="5">
        <v>18802</v>
      </c>
      <c r="L8" s="5"/>
      <c r="O8" s="11">
        <v>-11561</v>
      </c>
      <c r="P8" s="11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10</v>
      </c>
      <c r="C2" s="5">
        <v>2270</v>
      </c>
      <c r="D2" s="5"/>
    </row>
    <row r="3" spans="1:4" ht="15">
      <c r="A3" t="s">
        <v>11</v>
      </c>
      <c r="D3" s="3">
        <v>1265</v>
      </c>
    </row>
    <row r="4" spans="1:4" ht="15">
      <c r="A4" t="s">
        <v>12</v>
      </c>
      <c r="D4" s="3">
        <v>1108</v>
      </c>
    </row>
    <row r="5" spans="1:4" ht="15">
      <c r="A5" t="s">
        <v>13</v>
      </c>
      <c r="D5" s="3">
        <v>845</v>
      </c>
    </row>
    <row r="6" spans="1:4" ht="15">
      <c r="A6" t="s">
        <v>14</v>
      </c>
      <c r="D6" s="3">
        <v>586</v>
      </c>
    </row>
    <row r="7" spans="1:4" ht="15">
      <c r="A7" t="s">
        <v>15</v>
      </c>
      <c r="D7" s="3">
        <v>405</v>
      </c>
    </row>
    <row r="8" spans="1:4" ht="15">
      <c r="A8" t="s">
        <v>16</v>
      </c>
      <c r="C8" s="5">
        <v>6479</v>
      </c>
      <c r="D8" s="5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45</v>
      </c>
      <c r="D2" s="2"/>
      <c r="G2" s="2" t="s">
        <v>46</v>
      </c>
      <c r="H2" s="2"/>
    </row>
    <row r="3" spans="3:8" ht="15">
      <c r="C3" s="2"/>
      <c r="D3" s="2"/>
      <c r="G3" s="2"/>
      <c r="H3" s="2"/>
    </row>
    <row r="4" spans="1:8" ht="15">
      <c r="A4" t="s">
        <v>417</v>
      </c>
      <c r="C4" s="5">
        <v>35000</v>
      </c>
      <c r="D4" s="5"/>
      <c r="G4" s="5">
        <v>35000</v>
      </c>
      <c r="H4" s="5"/>
    </row>
    <row r="5" spans="1:8" ht="15">
      <c r="A5" t="s">
        <v>418</v>
      </c>
      <c r="D5" s="3">
        <v>40000</v>
      </c>
      <c r="H5" s="3">
        <v>40000</v>
      </c>
    </row>
    <row r="6" spans="1:8" ht="15">
      <c r="A6" t="s">
        <v>419</v>
      </c>
      <c r="D6" s="3">
        <v>13945</v>
      </c>
      <c r="H6" t="s">
        <v>8</v>
      </c>
    </row>
    <row r="7" spans="1:8" ht="15">
      <c r="A7" t="s">
        <v>420</v>
      </c>
      <c r="D7" s="3">
        <v>3300</v>
      </c>
      <c r="H7" s="3">
        <v>3300</v>
      </c>
    </row>
    <row r="8" spans="1:8" ht="15">
      <c r="A8" t="s">
        <v>421</v>
      </c>
      <c r="D8" s="3">
        <v>2700</v>
      </c>
      <c r="H8" s="3">
        <v>2700</v>
      </c>
    </row>
    <row r="9" spans="1:8" ht="15">
      <c r="A9" t="s">
        <v>422</v>
      </c>
      <c r="D9" s="3">
        <v>3700</v>
      </c>
      <c r="H9" s="3">
        <v>3700</v>
      </c>
    </row>
    <row r="10" spans="4:8" ht="15">
      <c r="D10" s="3">
        <v>98645</v>
      </c>
      <c r="H10" s="3">
        <v>84700</v>
      </c>
    </row>
    <row r="11" spans="1:8" ht="15">
      <c r="A11" t="s">
        <v>423</v>
      </c>
      <c r="D11" t="s">
        <v>8</v>
      </c>
      <c r="H11" t="s">
        <v>8</v>
      </c>
    </row>
    <row r="12" spans="1:8" ht="15">
      <c r="A12" t="s">
        <v>424</v>
      </c>
      <c r="C12" s="5">
        <v>98645</v>
      </c>
      <c r="D12" s="5"/>
      <c r="G12" s="5">
        <v>84700</v>
      </c>
      <c r="H12" s="5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4" ht="15">
      <c r="A2" t="s">
        <v>10</v>
      </c>
      <c r="C2" s="2" t="s">
        <v>184</v>
      </c>
      <c r="D2" s="2"/>
    </row>
    <row r="3" spans="1:4" ht="15">
      <c r="A3" t="s">
        <v>11</v>
      </c>
      <c r="D3" t="s">
        <v>8</v>
      </c>
    </row>
    <row r="4" spans="1:4" ht="15">
      <c r="A4" t="s">
        <v>12</v>
      </c>
      <c r="D4" t="s">
        <v>8</v>
      </c>
    </row>
    <row r="5" spans="1:4" ht="15">
      <c r="A5" t="s">
        <v>13</v>
      </c>
      <c r="D5" t="s">
        <v>8</v>
      </c>
    </row>
    <row r="6" spans="1:4" ht="15">
      <c r="A6" t="s">
        <v>14</v>
      </c>
      <c r="C6" s="5">
        <v>13945</v>
      </c>
      <c r="D6" s="5"/>
    </row>
    <row r="7" spans="1:4" ht="15">
      <c r="A7" t="s">
        <v>15</v>
      </c>
      <c r="C7" s="5">
        <v>84700</v>
      </c>
      <c r="D7" s="5"/>
    </row>
    <row r="8" spans="1:4" ht="15">
      <c r="A8" t="s">
        <v>16</v>
      </c>
      <c r="C8" s="5">
        <v>98645</v>
      </c>
      <c r="D8" s="5"/>
    </row>
  </sheetData>
  <sheetProtection selectLockedCells="1" selectUnlockedCells="1"/>
  <mergeCells count="4">
    <mergeCell ref="C2:D2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 customHeight="1">
      <c r="C2" s="9" t="s">
        <v>425</v>
      </c>
      <c r="D2" s="9"/>
    </row>
    <row r="3" spans="1:4" ht="15">
      <c r="A3" t="s">
        <v>10</v>
      </c>
      <c r="C3" s="5">
        <v>4865</v>
      </c>
      <c r="D3" s="5"/>
    </row>
    <row r="4" spans="1:4" ht="15">
      <c r="A4" t="s">
        <v>11</v>
      </c>
      <c r="D4" s="3">
        <v>2867</v>
      </c>
    </row>
    <row r="5" spans="1:4" ht="15">
      <c r="A5" t="s">
        <v>12</v>
      </c>
      <c r="D5" s="3">
        <v>2187</v>
      </c>
    </row>
    <row r="6" spans="1:4" ht="15">
      <c r="A6" t="s">
        <v>13</v>
      </c>
      <c r="D6" s="3">
        <v>1868</v>
      </c>
    </row>
    <row r="7" spans="1:4" ht="15">
      <c r="A7" t="s">
        <v>14</v>
      </c>
      <c r="D7" s="3">
        <v>1533</v>
      </c>
    </row>
    <row r="8" spans="1:4" ht="15">
      <c r="A8" t="s">
        <v>15</v>
      </c>
      <c r="D8" s="3">
        <v>897</v>
      </c>
    </row>
    <row r="9" spans="1:4" ht="15">
      <c r="A9" s="6" t="s">
        <v>426</v>
      </c>
      <c r="C9" s="5">
        <v>14217</v>
      </c>
      <c r="D9" s="5"/>
    </row>
  </sheetData>
  <sheetProtection selectLockedCells="1" selectUnlockedCells="1"/>
  <mergeCells count="3">
    <mergeCell ref="C2:D2"/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2" t="s">
        <v>427</v>
      </c>
      <c r="D2" s="2"/>
      <c r="G2" s="9" t="s">
        <v>428</v>
      </c>
      <c r="H2" s="9"/>
      <c r="K2" s="2" t="s">
        <v>429</v>
      </c>
      <c r="L2" s="2"/>
      <c r="O2" s="9" t="s">
        <v>430</v>
      </c>
      <c r="P2" s="9"/>
    </row>
    <row r="3" spans="1:16" ht="15">
      <c r="A3" t="s">
        <v>431</v>
      </c>
      <c r="D3" s="3">
        <v>191334</v>
      </c>
      <c r="H3" s="7">
        <v>26.6</v>
      </c>
      <c r="L3" s="7">
        <v>1.83</v>
      </c>
      <c r="P3" s="3">
        <v>872441</v>
      </c>
    </row>
    <row r="4" spans="1:16" ht="15">
      <c r="A4" t="s">
        <v>432</v>
      </c>
      <c r="D4" s="10">
        <v>-79550</v>
      </c>
      <c r="H4" s="7">
        <v>21.82</v>
      </c>
      <c r="P4" s="3">
        <v>970698</v>
      </c>
    </row>
    <row r="5" spans="1:8" ht="15">
      <c r="A5" t="s">
        <v>433</v>
      </c>
      <c r="D5" s="10">
        <v>-1678</v>
      </c>
      <c r="H5" s="7">
        <v>21.84</v>
      </c>
    </row>
    <row r="6" spans="1:16" ht="15">
      <c r="A6" t="s">
        <v>434</v>
      </c>
      <c r="D6" s="3">
        <v>110106</v>
      </c>
      <c r="H6" s="7">
        <v>30.13</v>
      </c>
      <c r="L6" s="7">
        <v>1.64</v>
      </c>
      <c r="P6" s="3">
        <v>845915</v>
      </c>
    </row>
    <row r="7" spans="1:16" ht="15">
      <c r="A7" t="s">
        <v>432</v>
      </c>
      <c r="D7" s="10">
        <v>-77632</v>
      </c>
      <c r="H7" s="7">
        <v>29.49</v>
      </c>
      <c r="P7" s="3">
        <v>1221004</v>
      </c>
    </row>
    <row r="8" spans="1:16" ht="15">
      <c r="A8" t="s">
        <v>433</v>
      </c>
      <c r="D8" t="s">
        <v>8</v>
      </c>
      <c r="H8" t="s">
        <v>8</v>
      </c>
      <c r="P8" t="s">
        <v>8</v>
      </c>
    </row>
    <row r="9" spans="1:16" ht="15">
      <c r="A9" t="s">
        <v>435</v>
      </c>
      <c r="D9" s="3">
        <v>32474</v>
      </c>
      <c r="H9" s="7">
        <v>31.65</v>
      </c>
      <c r="L9" s="7">
        <v>1.55</v>
      </c>
      <c r="P9" s="3">
        <v>661674</v>
      </c>
    </row>
    <row r="10" spans="1:16" ht="15">
      <c r="A10" t="s">
        <v>432</v>
      </c>
      <c r="D10" s="10">
        <v>-8737</v>
      </c>
      <c r="H10" s="7">
        <v>30.64</v>
      </c>
      <c r="P10" s="3">
        <v>163830</v>
      </c>
    </row>
    <row r="11" spans="1:16" ht="15">
      <c r="A11" t="s">
        <v>433</v>
      </c>
      <c r="D11" t="s">
        <v>8</v>
      </c>
      <c r="H11" t="s">
        <v>8</v>
      </c>
      <c r="P11" t="s">
        <v>8</v>
      </c>
    </row>
    <row r="12" spans="1:16" ht="15">
      <c r="A12" t="s">
        <v>436</v>
      </c>
      <c r="D12" s="3">
        <v>23737</v>
      </c>
      <c r="H12" s="7">
        <v>32.03</v>
      </c>
      <c r="L12" s="7">
        <v>1</v>
      </c>
      <c r="P12" s="3">
        <v>493304</v>
      </c>
    </row>
    <row r="13" spans="1:8" ht="15">
      <c r="A13" t="s">
        <v>437</v>
      </c>
      <c r="D13" s="10">
        <v>-5000</v>
      </c>
      <c r="H13" s="7">
        <v>26.49</v>
      </c>
    </row>
    <row r="14" spans="1:16" ht="15">
      <c r="A14" t="s">
        <v>438</v>
      </c>
      <c r="D14" s="3">
        <v>18737</v>
      </c>
      <c r="G14" s="4">
        <v>33.51</v>
      </c>
      <c r="H14" s="4"/>
      <c r="L14" t="s">
        <v>8</v>
      </c>
      <c r="O14" s="5">
        <v>361699</v>
      </c>
      <c r="P14" s="5"/>
    </row>
  </sheetData>
  <sheetProtection selectLockedCells="1" selectUnlockedCells="1"/>
  <mergeCells count="6">
    <mergeCell ref="C2:D2"/>
    <mergeCell ref="G2:H2"/>
    <mergeCell ref="K2:L2"/>
    <mergeCell ref="O2:P2"/>
    <mergeCell ref="G14:H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4" width="48.7109375" style="0" customWidth="1"/>
    <col min="15" max="16384" width="8.7109375" style="0" customWidth="1"/>
  </cols>
  <sheetData>
    <row r="2" spans="3:14" ht="15" customHeight="1">
      <c r="C2" s="2" t="s">
        <v>439</v>
      </c>
      <c r="D2" s="2"/>
      <c r="G2" s="9" t="s">
        <v>440</v>
      </c>
      <c r="H2" s="9"/>
      <c r="K2" s="9" t="s">
        <v>441</v>
      </c>
      <c r="L2" s="9"/>
      <c r="N2" s="12" t="s">
        <v>442</v>
      </c>
    </row>
    <row r="3" spans="1:14" ht="15">
      <c r="A3" t="s">
        <v>443</v>
      </c>
      <c r="D3" s="3">
        <v>163000</v>
      </c>
      <c r="H3" s="7">
        <v>31.75</v>
      </c>
      <c r="L3" s="7">
        <v>3.4</v>
      </c>
      <c r="N3" t="s">
        <v>444</v>
      </c>
    </row>
    <row r="4" spans="1:8" ht="15">
      <c r="A4" t="s">
        <v>445</v>
      </c>
      <c r="D4" s="3">
        <v>37433</v>
      </c>
      <c r="H4" s="7">
        <v>35.05</v>
      </c>
    </row>
    <row r="5" spans="1:8" ht="15">
      <c r="A5" t="s">
        <v>446</v>
      </c>
      <c r="D5" s="10">
        <v>-859</v>
      </c>
      <c r="H5" s="7">
        <v>29.72</v>
      </c>
    </row>
    <row r="6" spans="1:8" ht="15">
      <c r="A6" t="s">
        <v>447</v>
      </c>
      <c r="D6" s="10">
        <v>-12965</v>
      </c>
      <c r="H6" s="7">
        <v>30.35</v>
      </c>
    </row>
    <row r="7" spans="1:14" ht="15">
      <c r="A7" t="s">
        <v>448</v>
      </c>
      <c r="D7" s="3">
        <v>186609</v>
      </c>
      <c r="H7" s="7">
        <v>32.22</v>
      </c>
      <c r="L7" s="7">
        <v>3.2</v>
      </c>
      <c r="N7" t="s">
        <v>449</v>
      </c>
    </row>
    <row r="8" spans="1:8" ht="15">
      <c r="A8" t="s">
        <v>445</v>
      </c>
      <c r="D8" s="3">
        <v>36481</v>
      </c>
      <c r="H8" s="7">
        <v>40.58</v>
      </c>
    </row>
    <row r="9" spans="1:8" ht="15">
      <c r="A9" t="s">
        <v>446</v>
      </c>
      <c r="D9" s="10">
        <v>-9955</v>
      </c>
      <c r="H9" s="7">
        <v>40.58</v>
      </c>
    </row>
    <row r="10" spans="1:8" ht="15">
      <c r="A10" t="s">
        <v>447</v>
      </c>
      <c r="D10" s="10">
        <v>-6715</v>
      </c>
      <c r="H10" s="7">
        <v>31.96</v>
      </c>
    </row>
    <row r="11" spans="1:14" ht="15">
      <c r="A11" t="s">
        <v>450</v>
      </c>
      <c r="D11" s="3">
        <v>206420</v>
      </c>
      <c r="G11" s="4">
        <v>32.52</v>
      </c>
      <c r="H11" s="4"/>
      <c r="K11" s="4">
        <v>2.9</v>
      </c>
      <c r="L11" s="4"/>
      <c r="N11" t="s">
        <v>451</v>
      </c>
    </row>
    <row r="12" spans="1:8" ht="15">
      <c r="A12" t="s">
        <v>445</v>
      </c>
      <c r="D12" s="3">
        <v>62555</v>
      </c>
      <c r="H12" s="7">
        <v>55.3</v>
      </c>
    </row>
    <row r="13" spans="1:8" ht="15">
      <c r="A13" t="s">
        <v>446</v>
      </c>
      <c r="D13" s="10">
        <v>-9446</v>
      </c>
      <c r="H13" s="7">
        <v>55.3</v>
      </c>
    </row>
    <row r="14" spans="1:8" ht="15">
      <c r="A14" t="s">
        <v>447</v>
      </c>
      <c r="D14" s="10">
        <v>-2443</v>
      </c>
      <c r="H14" s="7">
        <v>36.13</v>
      </c>
    </row>
    <row r="15" spans="1:14" ht="15">
      <c r="A15" t="s">
        <v>452</v>
      </c>
      <c r="D15" s="3">
        <v>257086</v>
      </c>
      <c r="G15" s="4">
        <v>36.39</v>
      </c>
      <c r="H15" s="4"/>
      <c r="K15" s="4">
        <v>1.7000000000000002</v>
      </c>
      <c r="L15" s="4"/>
      <c r="N15" t="s">
        <v>453</v>
      </c>
    </row>
  </sheetData>
  <sheetProtection selectLockedCells="1" selectUnlockedCells="1"/>
  <mergeCells count="7">
    <mergeCell ref="C2:D2"/>
    <mergeCell ref="G2:H2"/>
    <mergeCell ref="K2:L2"/>
    <mergeCell ref="G11:H11"/>
    <mergeCell ref="K11:L11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45</v>
      </c>
      <c r="D2" s="2"/>
      <c r="G2" s="2" t="s">
        <v>46</v>
      </c>
      <c r="H2" s="2"/>
      <c r="K2" s="2" t="s">
        <v>47</v>
      </c>
      <c r="L2" s="2"/>
    </row>
    <row r="3" spans="1:12" ht="15">
      <c r="A3" t="s">
        <v>454</v>
      </c>
      <c r="C3" s="2"/>
      <c r="D3" s="2"/>
      <c r="G3" s="2"/>
      <c r="H3" s="2"/>
      <c r="K3" s="2"/>
      <c r="L3" s="2"/>
    </row>
    <row r="4" spans="1:12" ht="15">
      <c r="A4" t="s">
        <v>455</v>
      </c>
      <c r="C4" s="5">
        <v>18664</v>
      </c>
      <c r="D4" s="5"/>
      <c r="G4" s="5">
        <v>12683</v>
      </c>
      <c r="H4" s="5"/>
      <c r="K4" s="5">
        <v>5167</v>
      </c>
      <c r="L4" s="5"/>
    </row>
    <row r="5" spans="1:12" ht="15">
      <c r="A5" t="s">
        <v>456</v>
      </c>
      <c r="D5" s="3">
        <v>4852</v>
      </c>
      <c r="H5" s="3">
        <v>3381</v>
      </c>
      <c r="L5" s="3">
        <v>2160</v>
      </c>
    </row>
    <row r="6" spans="1:12" ht="15">
      <c r="A6" t="s">
        <v>457</v>
      </c>
      <c r="D6" s="3">
        <v>5619</v>
      </c>
      <c r="H6" s="3">
        <v>3928</v>
      </c>
      <c r="L6" s="3">
        <v>3123</v>
      </c>
    </row>
    <row r="7" spans="4:12" ht="15">
      <c r="D7" s="3">
        <v>29135</v>
      </c>
      <c r="H7" s="3">
        <v>19992</v>
      </c>
      <c r="L7" s="3">
        <v>10450</v>
      </c>
    </row>
    <row r="8" ht="15">
      <c r="A8" t="s">
        <v>458</v>
      </c>
    </row>
    <row r="9" spans="1:12" ht="15">
      <c r="A9" t="s">
        <v>455</v>
      </c>
      <c r="D9" s="3">
        <v>4128</v>
      </c>
      <c r="H9" s="3">
        <v>3696</v>
      </c>
      <c r="L9" s="3">
        <v>3464</v>
      </c>
    </row>
    <row r="10" spans="1:12" ht="15">
      <c r="A10" t="s">
        <v>456</v>
      </c>
      <c r="D10" s="3">
        <v>1079</v>
      </c>
      <c r="H10" s="3">
        <v>600</v>
      </c>
      <c r="L10" s="3">
        <v>946</v>
      </c>
    </row>
    <row r="11" spans="1:12" ht="15">
      <c r="A11" t="s">
        <v>457</v>
      </c>
      <c r="D11" s="10">
        <v>-193</v>
      </c>
      <c r="H11" s="3">
        <v>166</v>
      </c>
      <c r="L11" s="3">
        <v>194</v>
      </c>
    </row>
    <row r="12" spans="4:12" ht="15">
      <c r="D12" s="3">
        <v>5014</v>
      </c>
      <c r="H12" s="3">
        <v>4462</v>
      </c>
      <c r="L12" s="3">
        <v>4604</v>
      </c>
    </row>
    <row r="13" spans="3:12" ht="15">
      <c r="C13" s="5">
        <v>34149</v>
      </c>
      <c r="D13" s="5"/>
      <c r="G13" s="5">
        <v>24454</v>
      </c>
      <c r="H13" s="5"/>
      <c r="K13" s="5">
        <v>15054</v>
      </c>
      <c r="L13" s="5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45</v>
      </c>
      <c r="D2" s="2"/>
      <c r="G2" s="2" t="s">
        <v>46</v>
      </c>
      <c r="H2" s="2"/>
      <c r="K2" s="2" t="s">
        <v>47</v>
      </c>
      <c r="L2" s="2"/>
    </row>
    <row r="3" spans="3:12" ht="15">
      <c r="C3" s="2"/>
      <c r="D3" s="2"/>
      <c r="G3" s="2"/>
      <c r="H3" s="2"/>
      <c r="K3" s="2"/>
      <c r="L3" s="2"/>
    </row>
    <row r="4" spans="1:12" ht="15">
      <c r="A4" t="s">
        <v>459</v>
      </c>
      <c r="C4" s="5">
        <v>79365</v>
      </c>
      <c r="D4" s="5"/>
      <c r="G4" s="5">
        <v>59334</v>
      </c>
      <c r="H4" s="5"/>
      <c r="K4" s="5">
        <v>31768</v>
      </c>
      <c r="L4" s="5"/>
    </row>
    <row r="5" spans="1:12" ht="15">
      <c r="A5" t="s">
        <v>457</v>
      </c>
      <c r="D5" s="3">
        <v>16348</v>
      </c>
      <c r="H5" s="3">
        <v>10924</v>
      </c>
      <c r="L5" s="3">
        <v>9296</v>
      </c>
    </row>
    <row r="6" spans="1:12" ht="15">
      <c r="A6" t="s">
        <v>16</v>
      </c>
      <c r="C6" s="5">
        <v>95713</v>
      </c>
      <c r="D6" s="5"/>
      <c r="G6" s="5">
        <v>70258</v>
      </c>
      <c r="H6" s="5"/>
      <c r="K6" s="5">
        <v>41064</v>
      </c>
      <c r="L6" s="5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 t="s">
        <v>45</v>
      </c>
      <c r="D2" s="2"/>
      <c r="G2" s="2" t="s">
        <v>46</v>
      </c>
      <c r="H2" s="2"/>
      <c r="K2" s="2" t="s">
        <v>47</v>
      </c>
      <c r="L2" s="2"/>
      <c r="O2" s="2" t="s">
        <v>48</v>
      </c>
      <c r="P2" s="2"/>
      <c r="S2" s="2" t="s">
        <v>49</v>
      </c>
      <c r="T2" s="2"/>
    </row>
    <row r="3" spans="1:20" ht="15">
      <c r="A3" t="s">
        <v>50</v>
      </c>
      <c r="C3" s="2"/>
      <c r="D3" s="2"/>
      <c r="G3" s="2"/>
      <c r="H3" s="2"/>
      <c r="K3" s="2"/>
      <c r="L3" s="2"/>
      <c r="O3" s="2"/>
      <c r="P3" s="2"/>
      <c r="S3" s="2"/>
      <c r="T3" s="2"/>
    </row>
    <row r="4" spans="1:20" ht="15">
      <c r="A4" t="s">
        <v>51</v>
      </c>
      <c r="C4" s="5">
        <v>2660329</v>
      </c>
      <c r="D4" s="5"/>
      <c r="G4" s="5">
        <v>2470448</v>
      </c>
      <c r="H4" s="5"/>
      <c r="K4" s="5">
        <v>2054933</v>
      </c>
      <c r="L4" s="5"/>
      <c r="O4" s="5">
        <v>1822336</v>
      </c>
      <c r="P4" s="5"/>
      <c r="S4" s="5">
        <v>1890851</v>
      </c>
      <c r="T4" s="5"/>
    </row>
    <row r="5" spans="1:20" ht="15">
      <c r="A5" t="s">
        <v>52</v>
      </c>
      <c r="D5" s="3">
        <v>325342</v>
      </c>
      <c r="H5" s="3">
        <v>280552</v>
      </c>
      <c r="L5" s="3">
        <v>225109</v>
      </c>
      <c r="P5" s="3">
        <v>199727</v>
      </c>
      <c r="T5" s="3">
        <v>229955</v>
      </c>
    </row>
    <row r="6" spans="1:20" ht="15">
      <c r="A6" t="s">
        <v>53</v>
      </c>
      <c r="D6" s="3">
        <v>95713</v>
      </c>
      <c r="H6" s="3">
        <v>70258</v>
      </c>
      <c r="L6" s="3">
        <v>41064</v>
      </c>
      <c r="P6" s="3">
        <v>8787</v>
      </c>
      <c r="T6" s="3">
        <v>27111</v>
      </c>
    </row>
    <row r="7" spans="1:20" ht="15">
      <c r="A7" t="s">
        <v>54</v>
      </c>
      <c r="D7" s="3">
        <v>57551</v>
      </c>
      <c r="H7" s="3">
        <v>43082</v>
      </c>
      <c r="L7" s="3">
        <v>23934</v>
      </c>
      <c r="P7" s="3">
        <v>4549</v>
      </c>
      <c r="T7" s="3">
        <v>17411</v>
      </c>
    </row>
    <row r="8" spans="1:20" ht="15">
      <c r="A8" t="s">
        <v>55</v>
      </c>
      <c r="C8" s="4">
        <v>2.86</v>
      </c>
      <c r="D8" s="4"/>
      <c r="G8" s="4">
        <v>2.15</v>
      </c>
      <c r="H8" s="4"/>
      <c r="K8" s="4">
        <v>1.21</v>
      </c>
      <c r="L8" s="4"/>
      <c r="O8" s="4">
        <v>0.23</v>
      </c>
      <c r="P8" s="4"/>
      <c r="S8" s="4">
        <v>0.89</v>
      </c>
      <c r="T8" s="4"/>
    </row>
    <row r="9" spans="1:20" ht="15">
      <c r="A9" t="s">
        <v>56</v>
      </c>
      <c r="C9" s="4">
        <v>0.61</v>
      </c>
      <c r="D9" s="4"/>
      <c r="G9" s="4">
        <v>0.41</v>
      </c>
      <c r="H9" s="4"/>
      <c r="K9" s="4">
        <v>0.4</v>
      </c>
      <c r="L9" s="4"/>
      <c r="O9" s="4">
        <v>0.4</v>
      </c>
      <c r="P9" s="4"/>
      <c r="S9" s="4">
        <v>0.4</v>
      </c>
      <c r="T9" s="4"/>
    </row>
    <row r="11" ht="15">
      <c r="A11" t="s">
        <v>57</v>
      </c>
    </row>
    <row r="12" spans="1:20" ht="15">
      <c r="A12" t="s">
        <v>58</v>
      </c>
      <c r="C12" s="5">
        <v>397546</v>
      </c>
      <c r="D12" s="5"/>
      <c r="G12" s="5">
        <v>357299</v>
      </c>
      <c r="H12" s="5"/>
      <c r="K12" s="5">
        <v>338389</v>
      </c>
      <c r="L12" s="5"/>
      <c r="O12" s="5">
        <v>225399</v>
      </c>
      <c r="P12" s="5"/>
      <c r="S12" s="5">
        <v>263578</v>
      </c>
      <c r="T12" s="5"/>
    </row>
    <row r="13" spans="1:20" ht="15">
      <c r="A13" s="6" t="s">
        <v>59</v>
      </c>
      <c r="D13" s="3">
        <v>1023800</v>
      </c>
      <c r="H13" s="3">
        <v>916987</v>
      </c>
      <c r="L13" s="3">
        <v>860540</v>
      </c>
      <c r="P13" s="3">
        <v>764007</v>
      </c>
      <c r="T13" s="3">
        <v>789396</v>
      </c>
    </row>
    <row r="14" spans="1:20" ht="15">
      <c r="A14" s="6" t="s">
        <v>60</v>
      </c>
      <c r="D14" s="3">
        <v>98645</v>
      </c>
      <c r="H14" s="3">
        <v>84700</v>
      </c>
      <c r="L14" s="3">
        <v>95790</v>
      </c>
      <c r="P14" s="3">
        <v>52470</v>
      </c>
      <c r="T14" s="3">
        <v>55291</v>
      </c>
    </row>
    <row r="15" spans="1:20" ht="15">
      <c r="A15" t="s">
        <v>61</v>
      </c>
      <c r="D15" s="3">
        <v>699560</v>
      </c>
      <c r="H15" s="3">
        <v>649734</v>
      </c>
      <c r="L15" s="3">
        <v>607525</v>
      </c>
      <c r="P15" s="3">
        <v>582599</v>
      </c>
      <c r="T15" s="3">
        <v>581176</v>
      </c>
    </row>
    <row r="17" ht="15">
      <c r="A17" t="s">
        <v>62</v>
      </c>
    </row>
    <row r="18" ht="15">
      <c r="A18" t="s">
        <v>63</v>
      </c>
    </row>
    <row r="19" spans="1:20" ht="15">
      <c r="A19" t="s">
        <v>64</v>
      </c>
      <c r="D19" t="s">
        <v>65</v>
      </c>
      <c r="H19" t="s">
        <v>66</v>
      </c>
      <c r="L19" t="s">
        <v>67</v>
      </c>
      <c r="P19" t="s">
        <v>67</v>
      </c>
      <c r="T19" t="s">
        <v>65</v>
      </c>
    </row>
    <row r="20" spans="1:20" ht="15">
      <c r="A20" t="s">
        <v>68</v>
      </c>
      <c r="D20" t="s">
        <v>69</v>
      </c>
      <c r="H20" t="s">
        <v>70</v>
      </c>
      <c r="L20" t="s">
        <v>71</v>
      </c>
      <c r="P20" t="s">
        <v>72</v>
      </c>
      <c r="T20" t="s">
        <v>73</v>
      </c>
    </row>
    <row r="21" spans="1:20" ht="15">
      <c r="A21" t="s">
        <v>74</v>
      </c>
      <c r="D21" t="s">
        <v>75</v>
      </c>
      <c r="H21" t="s">
        <v>76</v>
      </c>
      <c r="L21" t="s">
        <v>77</v>
      </c>
      <c r="P21" t="s">
        <v>78</v>
      </c>
      <c r="T21" t="s">
        <v>79</v>
      </c>
    </row>
    <row r="22" spans="1:20" ht="15">
      <c r="A22" t="s">
        <v>80</v>
      </c>
      <c r="D22" s="7">
        <v>3.27</v>
      </c>
      <c r="H22" s="7">
        <v>3.59</v>
      </c>
      <c r="L22" s="7">
        <v>3.95</v>
      </c>
      <c r="P22" s="7">
        <v>2.7</v>
      </c>
      <c r="T22" s="7">
        <v>3.21</v>
      </c>
    </row>
    <row r="23" spans="1:20" ht="15">
      <c r="A23" t="s">
        <v>81</v>
      </c>
      <c r="D23" s="7">
        <v>0.14</v>
      </c>
      <c r="H23" s="7">
        <v>0.13</v>
      </c>
      <c r="L23" s="7">
        <v>0.16</v>
      </c>
      <c r="P23" s="7">
        <v>0.09</v>
      </c>
      <c r="T23" s="7">
        <v>0.1</v>
      </c>
    </row>
    <row r="24" spans="1:20" ht="15">
      <c r="A24" t="s">
        <v>82</v>
      </c>
      <c r="C24" s="4">
        <v>35.01</v>
      </c>
      <c r="D24" s="4"/>
      <c r="G24" s="4">
        <v>32.57</v>
      </c>
      <c r="H24" s="4"/>
      <c r="K24" s="4">
        <v>30.68</v>
      </c>
      <c r="L24" s="4"/>
      <c r="O24" s="4">
        <v>29.69</v>
      </c>
      <c r="P24" s="4"/>
      <c r="S24" s="4">
        <v>30.06</v>
      </c>
      <c r="T24" s="4"/>
    </row>
  </sheetData>
  <sheetProtection selectLockedCells="1" selectUnlockedCells="1"/>
  <mergeCells count="3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45</v>
      </c>
      <c r="D2" s="2"/>
      <c r="G2" s="2" t="s">
        <v>46</v>
      </c>
      <c r="H2" s="2"/>
      <c r="K2" s="2" t="s">
        <v>47</v>
      </c>
      <c r="L2" s="2"/>
    </row>
    <row r="3" spans="1:12" ht="15">
      <c r="A3" t="s">
        <v>460</v>
      </c>
      <c r="D3" t="s">
        <v>461</v>
      </c>
      <c r="H3" t="s">
        <v>461</v>
      </c>
      <c r="L3" t="s">
        <v>461</v>
      </c>
    </row>
    <row r="4" spans="1:12" ht="15">
      <c r="A4" t="s">
        <v>462</v>
      </c>
      <c r="D4" s="7">
        <v>4.1</v>
      </c>
      <c r="H4" s="7">
        <v>4.2</v>
      </c>
      <c r="L4" s="7">
        <v>5.2</v>
      </c>
    </row>
    <row r="5" spans="1:12" ht="15">
      <c r="A5" t="s">
        <v>463</v>
      </c>
      <c r="D5" s="8">
        <v>-0.2</v>
      </c>
      <c r="H5" s="8">
        <v>-0.30000000000000004</v>
      </c>
      <c r="L5" s="8">
        <v>-0.5</v>
      </c>
    </row>
    <row r="6" spans="1:12" ht="15">
      <c r="A6" t="s">
        <v>464</v>
      </c>
      <c r="D6" s="8">
        <v>-2</v>
      </c>
      <c r="H6" s="8">
        <v>-2</v>
      </c>
      <c r="L6" s="8">
        <v>-1.6</v>
      </c>
    </row>
    <row r="7" spans="1:12" ht="15">
      <c r="A7" t="s">
        <v>465</v>
      </c>
      <c r="D7" s="8">
        <v>-1.9</v>
      </c>
      <c r="H7" s="8">
        <v>-2.5</v>
      </c>
      <c r="L7" s="8">
        <v>-1.2</v>
      </c>
    </row>
    <row r="8" spans="1:12" ht="15">
      <c r="A8" t="s">
        <v>466</v>
      </c>
      <c r="D8" t="s">
        <v>8</v>
      </c>
      <c r="H8" t="s">
        <v>8</v>
      </c>
      <c r="L8" t="s">
        <v>8</v>
      </c>
    </row>
    <row r="9" spans="1:12" ht="15">
      <c r="A9" t="s">
        <v>467</v>
      </c>
      <c r="D9" s="8">
        <v>-0.2</v>
      </c>
      <c r="H9" s="7">
        <v>0.6000000000000001</v>
      </c>
      <c r="L9" s="8">
        <v>-1</v>
      </c>
    </row>
    <row r="10" spans="1:12" ht="15">
      <c r="A10" t="s">
        <v>468</v>
      </c>
      <c r="D10" s="7">
        <v>0.6000000000000001</v>
      </c>
      <c r="H10" s="7">
        <v>0.6000000000000001</v>
      </c>
      <c r="L10" s="7">
        <v>1.1</v>
      </c>
    </row>
    <row r="11" spans="1:12" ht="15">
      <c r="A11" t="s">
        <v>332</v>
      </c>
      <c r="D11" s="7">
        <v>0.30000000000000004</v>
      </c>
      <c r="H11" s="8">
        <v>-0.8</v>
      </c>
      <c r="L11" s="8">
        <v>-0.4</v>
      </c>
    </row>
    <row r="12" spans="1:12" ht="15">
      <c r="A12" t="s">
        <v>469</v>
      </c>
      <c r="D12" t="s">
        <v>470</v>
      </c>
      <c r="H12" t="s">
        <v>471</v>
      </c>
      <c r="L12" t="s">
        <v>472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45</v>
      </c>
      <c r="D2" s="2"/>
      <c r="G2" s="2" t="s">
        <v>46</v>
      </c>
      <c r="H2" s="2"/>
    </row>
    <row r="3" spans="1:8" ht="15">
      <c r="A3" t="s">
        <v>473</v>
      </c>
      <c r="C3" s="5">
        <v>8189</v>
      </c>
      <c r="D3" s="5"/>
      <c r="G3" s="5">
        <v>7698</v>
      </c>
      <c r="H3" s="5"/>
    </row>
    <row r="4" spans="1:8" ht="15">
      <c r="A4" t="s">
        <v>474</v>
      </c>
      <c r="D4" s="3">
        <v>1045</v>
      </c>
      <c r="H4" s="3">
        <v>1136</v>
      </c>
    </row>
    <row r="5" spans="1:8" ht="15">
      <c r="A5" t="s">
        <v>475</v>
      </c>
      <c r="D5" s="3">
        <v>574</v>
      </c>
      <c r="H5" s="3">
        <v>628</v>
      </c>
    </row>
    <row r="6" spans="1:8" ht="15">
      <c r="A6" t="s">
        <v>476</v>
      </c>
      <c r="D6" s="3">
        <v>3034</v>
      </c>
      <c r="H6" s="3">
        <v>2141</v>
      </c>
    </row>
    <row r="7" spans="1:8" ht="15">
      <c r="A7" t="s">
        <v>477</v>
      </c>
      <c r="D7" s="3">
        <v>488</v>
      </c>
      <c r="H7" s="3">
        <v>113</v>
      </c>
    </row>
    <row r="8" spans="1:8" ht="15">
      <c r="A8" t="s">
        <v>478</v>
      </c>
      <c r="D8" s="3">
        <v>1086</v>
      </c>
      <c r="H8" s="3">
        <v>1011</v>
      </c>
    </row>
    <row r="9" spans="1:8" ht="15">
      <c r="A9" t="s">
        <v>479</v>
      </c>
      <c r="D9" s="3">
        <v>4186</v>
      </c>
      <c r="H9" s="3">
        <v>4470</v>
      </c>
    </row>
    <row r="10" spans="1:8" ht="15">
      <c r="A10" t="s">
        <v>332</v>
      </c>
      <c r="D10" s="3">
        <v>3790</v>
      </c>
      <c r="H10" s="3">
        <v>3172</v>
      </c>
    </row>
    <row r="11" spans="1:8" ht="15">
      <c r="A11" t="s">
        <v>480</v>
      </c>
      <c r="D11" s="3">
        <v>22392</v>
      </c>
      <c r="H11" s="3">
        <v>20369</v>
      </c>
    </row>
    <row r="12" spans="1:8" ht="15">
      <c r="A12" t="s">
        <v>481</v>
      </c>
      <c r="D12" s="10">
        <v>-1371</v>
      </c>
      <c r="H12" s="10">
        <v>-1021</v>
      </c>
    </row>
    <row r="13" spans="1:8" ht="15">
      <c r="A13" t="s">
        <v>482</v>
      </c>
      <c r="D13" s="3">
        <v>21021</v>
      </c>
      <c r="H13" s="3">
        <v>19348</v>
      </c>
    </row>
    <row r="15" spans="1:8" ht="15">
      <c r="A15" t="s">
        <v>311</v>
      </c>
      <c r="D15" s="10">
        <v>-23907</v>
      </c>
      <c r="H15" s="10">
        <v>-21114</v>
      </c>
    </row>
    <row r="16" spans="1:8" ht="15">
      <c r="A16" t="s">
        <v>483</v>
      </c>
      <c r="D16" s="10">
        <v>-18056</v>
      </c>
      <c r="H16" s="10">
        <v>-15269</v>
      </c>
    </row>
    <row r="17" spans="1:8" ht="15">
      <c r="A17" t="s">
        <v>332</v>
      </c>
      <c r="D17" s="10">
        <v>-2629</v>
      </c>
      <c r="H17" s="10">
        <v>-1522</v>
      </c>
    </row>
    <row r="18" spans="1:8" ht="15">
      <c r="A18" t="s">
        <v>484</v>
      </c>
      <c r="D18" s="10">
        <v>-44592</v>
      </c>
      <c r="H18" s="10">
        <v>-37905</v>
      </c>
    </row>
    <row r="19" spans="1:8" ht="15">
      <c r="A19" t="s">
        <v>485</v>
      </c>
      <c r="C19" s="11">
        <v>-23571</v>
      </c>
      <c r="D19" s="11"/>
      <c r="G19" s="11">
        <v>-18557</v>
      </c>
      <c r="H19" s="11"/>
    </row>
  </sheetData>
  <sheetProtection selectLockedCells="1" selectUnlockedCells="1"/>
  <mergeCells count="6">
    <mergeCell ref="C2:D2"/>
    <mergeCell ref="G2:H2"/>
    <mergeCell ref="C3:D3"/>
    <mergeCell ref="G3:H3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45</v>
      </c>
      <c r="D2" s="2"/>
      <c r="G2" s="2" t="s">
        <v>46</v>
      </c>
      <c r="H2" s="2"/>
      <c r="K2" s="2" t="s">
        <v>47</v>
      </c>
      <c r="L2" s="2"/>
    </row>
    <row r="3" spans="1:12" ht="15">
      <c r="A3" t="s">
        <v>486</v>
      </c>
      <c r="C3" s="5">
        <v>1923</v>
      </c>
      <c r="D3" s="5"/>
      <c r="G3" s="5">
        <v>1531</v>
      </c>
      <c r="H3" s="5"/>
      <c r="K3" s="5">
        <v>1837</v>
      </c>
      <c r="L3" s="5"/>
    </row>
    <row r="4" spans="1:12" ht="15">
      <c r="A4" t="s">
        <v>487</v>
      </c>
      <c r="D4" t="s">
        <v>8</v>
      </c>
      <c r="H4" s="3">
        <v>230</v>
      </c>
      <c r="L4" s="3">
        <v>1</v>
      </c>
    </row>
    <row r="5" spans="1:12" ht="15">
      <c r="A5" t="s">
        <v>488</v>
      </c>
      <c r="D5" s="3">
        <v>556</v>
      </c>
      <c r="H5" s="3">
        <v>481</v>
      </c>
      <c r="L5" s="3">
        <v>68</v>
      </c>
    </row>
    <row r="6" spans="1:12" ht="15">
      <c r="A6" t="s">
        <v>489</v>
      </c>
      <c r="D6" t="s">
        <v>8</v>
      </c>
      <c r="H6" t="s">
        <v>8</v>
      </c>
      <c r="L6" s="10">
        <v>-137</v>
      </c>
    </row>
    <row r="7" spans="1:12" ht="15">
      <c r="A7" t="s">
        <v>490</v>
      </c>
      <c r="D7" s="10">
        <v>-686</v>
      </c>
      <c r="H7" s="10">
        <v>-319</v>
      </c>
      <c r="L7" s="10">
        <v>-238</v>
      </c>
    </row>
    <row r="8" spans="1:12" ht="15">
      <c r="A8" t="s">
        <v>491</v>
      </c>
      <c r="C8" s="5">
        <v>1793</v>
      </c>
      <c r="D8" s="5"/>
      <c r="G8" s="5">
        <v>1923</v>
      </c>
      <c r="H8" s="5"/>
      <c r="K8" s="5">
        <v>1531</v>
      </c>
      <c r="L8" s="5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45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9" t="s">
        <v>492</v>
      </c>
      <c r="D3" s="9"/>
      <c r="G3" s="9" t="s">
        <v>493</v>
      </c>
      <c r="H3" s="9"/>
      <c r="K3" s="2" t="s">
        <v>167</v>
      </c>
      <c r="L3" s="2"/>
      <c r="O3" s="9" t="s">
        <v>494</v>
      </c>
      <c r="P3" s="9"/>
      <c r="S3" s="2" t="s">
        <v>495</v>
      </c>
      <c r="T3" s="2"/>
      <c r="W3" s="2" t="s">
        <v>16</v>
      </c>
      <c r="X3" s="2"/>
    </row>
    <row r="4" spans="1:24" ht="15">
      <c r="A4" t="s">
        <v>496</v>
      </c>
      <c r="C4" s="5">
        <v>1113525</v>
      </c>
      <c r="D4" s="5"/>
      <c r="G4" s="5">
        <v>1062565</v>
      </c>
      <c r="H4" s="5"/>
      <c r="K4" s="5">
        <v>260118</v>
      </c>
      <c r="L4" s="5"/>
      <c r="O4" s="5">
        <v>224121</v>
      </c>
      <c r="P4" s="5"/>
      <c r="S4" s="2" t="s">
        <v>184</v>
      </c>
      <c r="T4" s="2"/>
      <c r="W4" s="5">
        <v>2660329</v>
      </c>
      <c r="X4" s="5"/>
    </row>
    <row r="5" spans="1:24" ht="15">
      <c r="A5" t="s">
        <v>497</v>
      </c>
      <c r="D5" s="3">
        <v>46141</v>
      </c>
      <c r="H5" s="3">
        <v>47737</v>
      </c>
      <c r="L5" s="3">
        <v>11707</v>
      </c>
      <c r="P5" s="3">
        <v>12783</v>
      </c>
      <c r="T5" t="s">
        <v>8</v>
      </c>
      <c r="X5" s="3">
        <v>118368</v>
      </c>
    </row>
    <row r="6" spans="1:24" ht="15">
      <c r="A6" t="s">
        <v>498</v>
      </c>
      <c r="D6" s="3">
        <v>323</v>
      </c>
      <c r="H6" s="3">
        <v>39</v>
      </c>
      <c r="L6" t="s">
        <v>8</v>
      </c>
      <c r="P6" t="s">
        <v>8</v>
      </c>
      <c r="T6" s="3">
        <v>3905</v>
      </c>
      <c r="X6" s="3">
        <v>4267</v>
      </c>
    </row>
    <row r="7" spans="1:24" ht="15">
      <c r="A7" t="s">
        <v>499</v>
      </c>
      <c r="D7" s="3">
        <v>10</v>
      </c>
      <c r="H7" s="3">
        <v>1358</v>
      </c>
      <c r="L7" t="s">
        <v>8</v>
      </c>
      <c r="P7" s="3">
        <v>1042</v>
      </c>
      <c r="T7" t="s">
        <v>8</v>
      </c>
      <c r="X7" s="3">
        <v>2410</v>
      </c>
    </row>
    <row r="8" spans="1:24" ht="15">
      <c r="A8" t="s">
        <v>500</v>
      </c>
      <c r="D8" s="3">
        <v>10202</v>
      </c>
      <c r="H8" s="3">
        <v>11029</v>
      </c>
      <c r="L8" s="3">
        <v>2303</v>
      </c>
      <c r="P8" s="3">
        <v>4337</v>
      </c>
      <c r="T8" s="3">
        <v>6042</v>
      </c>
      <c r="X8" s="3">
        <v>33913</v>
      </c>
    </row>
    <row r="9" spans="1:24" ht="15">
      <c r="A9" t="s">
        <v>501</v>
      </c>
      <c r="D9" s="3">
        <v>37522</v>
      </c>
      <c r="H9" s="3">
        <v>53576</v>
      </c>
      <c r="L9" s="3">
        <v>19574</v>
      </c>
      <c r="P9" s="3">
        <v>3520</v>
      </c>
      <c r="T9" s="10">
        <v>-16825</v>
      </c>
      <c r="X9" s="3">
        <v>97367</v>
      </c>
    </row>
    <row r="10" spans="1:24" ht="15">
      <c r="A10" t="s">
        <v>502</v>
      </c>
      <c r="D10" s="3">
        <v>379470</v>
      </c>
      <c r="H10" s="3">
        <v>351558</v>
      </c>
      <c r="L10" s="3">
        <v>104949</v>
      </c>
      <c r="P10" s="3">
        <v>105699</v>
      </c>
      <c r="T10" s="3">
        <v>82124</v>
      </c>
      <c r="X10" s="3">
        <v>1023800</v>
      </c>
    </row>
    <row r="11" spans="1:24" ht="15">
      <c r="A11" t="s">
        <v>503</v>
      </c>
      <c r="D11" s="3">
        <v>16208</v>
      </c>
      <c r="H11" s="3">
        <v>11984</v>
      </c>
      <c r="L11" s="3">
        <v>3554</v>
      </c>
      <c r="P11" s="3">
        <v>3879</v>
      </c>
      <c r="T11" s="3">
        <v>9680</v>
      </c>
      <c r="X11" s="3">
        <v>45305</v>
      </c>
    </row>
  </sheetData>
  <sheetProtection selectLockedCells="1" selectUnlockedCells="1"/>
  <mergeCells count="13">
    <mergeCell ref="C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46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9" t="s">
        <v>492</v>
      </c>
      <c r="D3" s="9"/>
      <c r="G3" s="9" t="s">
        <v>504</v>
      </c>
      <c r="H3" s="9"/>
      <c r="K3" s="2" t="s">
        <v>167</v>
      </c>
      <c r="L3" s="2"/>
      <c r="O3" s="9" t="s">
        <v>494</v>
      </c>
      <c r="P3" s="9"/>
      <c r="S3" s="2" t="s">
        <v>495</v>
      </c>
      <c r="T3" s="2"/>
      <c r="W3" s="2" t="s">
        <v>16</v>
      </c>
      <c r="X3" s="2"/>
    </row>
    <row r="4" spans="1:24" ht="15">
      <c r="A4" t="s">
        <v>496</v>
      </c>
      <c r="C4" s="5">
        <v>1037066</v>
      </c>
      <c r="D4" s="5"/>
      <c r="G4" s="5">
        <v>950685</v>
      </c>
      <c r="H4" s="5"/>
      <c r="K4" s="5">
        <v>272114</v>
      </c>
      <c r="L4" s="5"/>
      <c r="O4" s="5">
        <v>210583</v>
      </c>
      <c r="P4" s="5"/>
      <c r="S4" s="2" t="s">
        <v>184</v>
      </c>
      <c r="T4" s="2"/>
      <c r="W4" s="5">
        <v>2470448</v>
      </c>
      <c r="X4" s="5"/>
    </row>
    <row r="5" spans="1:24" ht="15">
      <c r="A5" t="s">
        <v>497</v>
      </c>
      <c r="D5" s="3">
        <v>47874</v>
      </c>
      <c r="H5" s="3">
        <v>38176</v>
      </c>
      <c r="L5" s="3">
        <v>15918</v>
      </c>
      <c r="P5" s="3">
        <v>11798</v>
      </c>
      <c r="T5" t="s">
        <v>8</v>
      </c>
      <c r="X5" s="3">
        <v>113766</v>
      </c>
    </row>
    <row r="6" spans="1:24" ht="15">
      <c r="A6" t="s">
        <v>498</v>
      </c>
      <c r="D6" s="3">
        <v>356</v>
      </c>
      <c r="H6" s="3">
        <v>48</v>
      </c>
      <c r="L6" t="s">
        <v>8</v>
      </c>
      <c r="P6" t="s">
        <v>8</v>
      </c>
      <c r="T6" s="3">
        <v>4447</v>
      </c>
      <c r="X6" s="3">
        <v>4851</v>
      </c>
    </row>
    <row r="7" spans="1:24" ht="15">
      <c r="A7" t="s">
        <v>499</v>
      </c>
      <c r="D7" s="3">
        <v>8</v>
      </c>
      <c r="H7" s="3">
        <v>1416</v>
      </c>
      <c r="L7" t="s">
        <v>8</v>
      </c>
      <c r="P7" s="3">
        <v>1049</v>
      </c>
      <c r="T7" t="s">
        <v>8</v>
      </c>
      <c r="X7" s="3">
        <v>2473</v>
      </c>
    </row>
    <row r="8" spans="1:24" ht="15">
      <c r="A8" t="s">
        <v>500</v>
      </c>
      <c r="D8" s="3">
        <v>8787</v>
      </c>
      <c r="H8" s="3">
        <v>9830</v>
      </c>
      <c r="L8" s="3">
        <v>2284</v>
      </c>
      <c r="P8" s="3">
        <v>4520</v>
      </c>
      <c r="T8" s="3">
        <v>5670</v>
      </c>
      <c r="X8" s="3">
        <v>31091</v>
      </c>
    </row>
    <row r="9" spans="1:24" ht="15">
      <c r="A9" t="s">
        <v>501</v>
      </c>
      <c r="D9" s="3">
        <v>37416</v>
      </c>
      <c r="H9" s="3">
        <v>42003</v>
      </c>
      <c r="L9" s="3">
        <v>7947</v>
      </c>
      <c r="P9" s="10">
        <v>-2366</v>
      </c>
      <c r="T9" s="10">
        <v>-10732</v>
      </c>
      <c r="X9" s="3">
        <v>74268</v>
      </c>
    </row>
    <row r="10" spans="1:24" ht="15">
      <c r="A10" t="s">
        <v>502</v>
      </c>
      <c r="D10" s="3">
        <v>342209</v>
      </c>
      <c r="H10" s="3">
        <v>300443</v>
      </c>
      <c r="L10" s="3">
        <v>103227</v>
      </c>
      <c r="P10" s="3">
        <v>99464</v>
      </c>
      <c r="T10" s="3">
        <v>71644</v>
      </c>
      <c r="X10" s="3">
        <v>916987</v>
      </c>
    </row>
    <row r="11" spans="1:24" ht="15">
      <c r="A11" t="s">
        <v>503</v>
      </c>
      <c r="D11" s="3">
        <v>12090</v>
      </c>
      <c r="H11" s="3">
        <v>11069</v>
      </c>
      <c r="L11" s="3">
        <v>2310</v>
      </c>
      <c r="P11" s="3">
        <v>6285</v>
      </c>
      <c r="T11" s="3">
        <v>8269</v>
      </c>
      <c r="X11" s="3">
        <v>40023</v>
      </c>
    </row>
  </sheetData>
  <sheetProtection selectLockedCells="1" selectUnlockedCells="1"/>
  <mergeCells count="13">
    <mergeCell ref="C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47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9" t="s">
        <v>492</v>
      </c>
      <c r="D3" s="9"/>
      <c r="G3" s="9" t="s">
        <v>504</v>
      </c>
      <c r="H3" s="9"/>
      <c r="K3" s="2" t="s">
        <v>167</v>
      </c>
      <c r="L3" s="2"/>
      <c r="O3" s="9" t="s">
        <v>494</v>
      </c>
      <c r="P3" s="9"/>
      <c r="S3" s="2" t="s">
        <v>495</v>
      </c>
      <c r="T3" s="2"/>
      <c r="W3" s="2" t="s">
        <v>16</v>
      </c>
      <c r="X3" s="2"/>
    </row>
    <row r="4" spans="1:24" ht="15">
      <c r="A4" t="s">
        <v>496</v>
      </c>
      <c r="C4" s="5">
        <v>858539</v>
      </c>
      <c r="D4" s="5"/>
      <c r="G4" s="5">
        <v>776639</v>
      </c>
      <c r="H4" s="5"/>
      <c r="K4" s="5">
        <v>222824</v>
      </c>
      <c r="L4" s="5"/>
      <c r="O4" s="5">
        <v>196931</v>
      </c>
      <c r="P4" s="5"/>
      <c r="S4" s="2" t="s">
        <v>184</v>
      </c>
      <c r="T4" s="2"/>
      <c r="W4" s="5">
        <v>2054933</v>
      </c>
      <c r="X4" s="5"/>
    </row>
    <row r="5" spans="1:24" ht="15">
      <c r="A5" t="s">
        <v>497</v>
      </c>
      <c r="D5" s="3">
        <v>39706</v>
      </c>
      <c r="H5" s="3">
        <v>23100</v>
      </c>
      <c r="L5" s="3">
        <v>20396</v>
      </c>
      <c r="P5" s="3">
        <v>12724</v>
      </c>
      <c r="T5" t="s">
        <v>8</v>
      </c>
      <c r="X5" s="3">
        <v>95926</v>
      </c>
    </row>
    <row r="6" spans="1:24" ht="15">
      <c r="A6" t="s">
        <v>498</v>
      </c>
      <c r="D6" s="3">
        <v>369</v>
      </c>
      <c r="H6" s="3">
        <v>4</v>
      </c>
      <c r="L6" t="s">
        <v>8</v>
      </c>
      <c r="P6" s="3">
        <v>51</v>
      </c>
      <c r="T6" s="3">
        <v>3629</v>
      </c>
      <c r="X6" s="3">
        <v>4053</v>
      </c>
    </row>
    <row r="7" spans="1:24" ht="15">
      <c r="A7" t="s">
        <v>499</v>
      </c>
      <c r="D7" s="3">
        <v>9</v>
      </c>
      <c r="H7" s="3">
        <v>1658</v>
      </c>
      <c r="L7" t="s">
        <v>8</v>
      </c>
      <c r="P7" s="3">
        <v>1251</v>
      </c>
      <c r="T7" t="s">
        <v>8</v>
      </c>
      <c r="X7" s="3">
        <v>2918</v>
      </c>
    </row>
    <row r="8" spans="1:24" ht="15">
      <c r="A8" t="s">
        <v>500</v>
      </c>
      <c r="D8" s="3">
        <v>8769</v>
      </c>
      <c r="H8" s="3">
        <v>8993</v>
      </c>
      <c r="L8" s="3">
        <v>2054</v>
      </c>
      <c r="P8" s="3">
        <v>4286</v>
      </c>
      <c r="T8" s="3">
        <v>6359</v>
      </c>
      <c r="X8" s="3">
        <v>30461</v>
      </c>
    </row>
    <row r="9" spans="1:24" ht="15">
      <c r="A9" t="s">
        <v>501</v>
      </c>
      <c r="D9" s="3">
        <v>25156</v>
      </c>
      <c r="H9" s="3">
        <v>35417</v>
      </c>
      <c r="L9" s="3">
        <v>1299</v>
      </c>
      <c r="P9" s="10">
        <v>-11316</v>
      </c>
      <c r="T9" s="10">
        <v>-6028</v>
      </c>
      <c r="X9" s="3">
        <v>44528</v>
      </c>
    </row>
    <row r="10" spans="1:24" ht="15">
      <c r="A10" t="s">
        <v>502</v>
      </c>
      <c r="D10" s="3">
        <v>305805</v>
      </c>
      <c r="H10" s="3">
        <v>282762</v>
      </c>
      <c r="L10" s="3">
        <v>102923</v>
      </c>
      <c r="P10" s="3">
        <v>103309</v>
      </c>
      <c r="T10" s="3">
        <v>65741</v>
      </c>
      <c r="X10" s="3">
        <v>860540</v>
      </c>
    </row>
    <row r="11" spans="1:24" ht="15">
      <c r="A11" t="s">
        <v>503</v>
      </c>
      <c r="D11" s="3">
        <v>7709</v>
      </c>
      <c r="H11" s="3">
        <v>7702</v>
      </c>
      <c r="L11" s="3">
        <v>830</v>
      </c>
      <c r="P11" s="3">
        <v>11967</v>
      </c>
      <c r="T11" s="3">
        <v>2136</v>
      </c>
      <c r="X11" s="3">
        <v>30344</v>
      </c>
    </row>
  </sheetData>
  <sheetProtection selectLockedCells="1" selectUnlockedCells="1"/>
  <mergeCells count="13">
    <mergeCell ref="C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45</v>
      </c>
      <c r="D2" s="2"/>
      <c r="E2" s="2"/>
      <c r="F2" s="2"/>
      <c r="G2" s="2"/>
      <c r="H2" s="2"/>
      <c r="K2" s="2" t="s">
        <v>46</v>
      </c>
      <c r="L2" s="2"/>
      <c r="M2" s="2"/>
      <c r="N2" s="2"/>
      <c r="O2" s="2"/>
      <c r="P2" s="2"/>
      <c r="S2" s="2" t="s">
        <v>47</v>
      </c>
      <c r="T2" s="2"/>
      <c r="U2" s="2"/>
      <c r="V2" s="2"/>
      <c r="W2" s="2"/>
      <c r="X2" s="2"/>
    </row>
    <row r="3" spans="3:24" ht="15" customHeight="1">
      <c r="C3" s="2" t="s">
        <v>160</v>
      </c>
      <c r="D3" s="2"/>
      <c r="G3" s="9" t="s">
        <v>505</v>
      </c>
      <c r="H3" s="9"/>
      <c r="K3" s="2" t="s">
        <v>160</v>
      </c>
      <c r="L3" s="2"/>
      <c r="O3" s="9" t="s">
        <v>505</v>
      </c>
      <c r="P3" s="9"/>
      <c r="S3" s="2" t="s">
        <v>160</v>
      </c>
      <c r="T3" s="2"/>
      <c r="W3" s="9" t="s">
        <v>505</v>
      </c>
      <c r="X3" s="9"/>
    </row>
    <row r="4" spans="1:24" ht="15">
      <c r="A4" t="s">
        <v>506</v>
      </c>
      <c r="C4" s="5">
        <v>2596278</v>
      </c>
      <c r="D4" s="5"/>
      <c r="G4" s="5">
        <v>242156</v>
      </c>
      <c r="H4" s="5"/>
      <c r="K4" s="5">
        <v>2410313</v>
      </c>
      <c r="L4" s="5"/>
      <c r="O4" s="5">
        <v>233237</v>
      </c>
      <c r="P4" s="5"/>
      <c r="S4" s="5">
        <v>2005740</v>
      </c>
      <c r="T4" s="5"/>
      <c r="W4" s="5">
        <v>222272</v>
      </c>
      <c r="X4" s="5"/>
    </row>
    <row r="5" spans="1:24" ht="15">
      <c r="A5" t="s">
        <v>457</v>
      </c>
      <c r="D5" s="3">
        <v>64051</v>
      </c>
      <c r="H5" s="3">
        <v>15678</v>
      </c>
      <c r="L5" s="3">
        <v>60135</v>
      </c>
      <c r="P5" s="3">
        <v>16260</v>
      </c>
      <c r="T5" s="3">
        <v>49193</v>
      </c>
      <c r="X5" s="3">
        <v>17097</v>
      </c>
    </row>
    <row r="6" spans="1:24" ht="15">
      <c r="A6" t="s">
        <v>16</v>
      </c>
      <c r="C6" s="5">
        <v>2660329</v>
      </c>
      <c r="D6" s="5"/>
      <c r="G6" s="5">
        <v>257834</v>
      </c>
      <c r="H6" s="5"/>
      <c r="K6" s="5">
        <v>2470448</v>
      </c>
      <c r="L6" s="5"/>
      <c r="O6" s="5">
        <v>249497</v>
      </c>
      <c r="P6" s="5"/>
      <c r="S6" s="5">
        <v>2054933</v>
      </c>
      <c r="T6" s="5"/>
      <c r="W6" s="5">
        <v>239369</v>
      </c>
      <c r="X6" s="5"/>
    </row>
  </sheetData>
  <sheetProtection selectLockedCells="1" selectUnlockedCells="1"/>
  <mergeCells count="21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2" t="s">
        <v>151</v>
      </c>
      <c r="D2" s="2"/>
      <c r="G2" s="2" t="s">
        <v>152</v>
      </c>
      <c r="H2" s="2"/>
    </row>
    <row r="3" spans="1:8" ht="15">
      <c r="A3" t="s">
        <v>45</v>
      </c>
      <c r="D3" t="s">
        <v>153</v>
      </c>
      <c r="H3" t="s">
        <v>154</v>
      </c>
    </row>
    <row r="4" spans="1:8" ht="15">
      <c r="A4" t="s">
        <v>46</v>
      </c>
      <c r="D4" t="s">
        <v>155</v>
      </c>
      <c r="H4" t="s">
        <v>156</v>
      </c>
    </row>
    <row r="5" spans="1:8" ht="15">
      <c r="A5" t="s">
        <v>47</v>
      </c>
      <c r="D5" t="s">
        <v>157</v>
      </c>
      <c r="H5" t="s">
        <v>158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112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251</v>
      </c>
      <c r="D3" s="2"/>
      <c r="G3" s="2" t="s">
        <v>252</v>
      </c>
      <c r="H3" s="2"/>
      <c r="K3" s="2" t="s">
        <v>253</v>
      </c>
      <c r="L3" s="2"/>
    </row>
    <row r="4" spans="3:12" ht="15">
      <c r="C4" s="2" t="s">
        <v>45</v>
      </c>
      <c r="D4" s="2"/>
      <c r="G4" s="2" t="s">
        <v>46</v>
      </c>
      <c r="H4" s="2"/>
      <c r="K4" s="2" t="s">
        <v>47</v>
      </c>
      <c r="L4" s="2"/>
    </row>
    <row r="5" spans="1:12" ht="15">
      <c r="A5" t="s">
        <v>507</v>
      </c>
      <c r="C5" s="2"/>
      <c r="D5" s="2"/>
      <c r="G5" s="2"/>
      <c r="H5" s="2"/>
      <c r="K5" s="2"/>
      <c r="L5" s="2"/>
    </row>
    <row r="6" spans="1:12" ht="15">
      <c r="A6" t="s">
        <v>508</v>
      </c>
      <c r="C6" s="5">
        <v>273605</v>
      </c>
      <c r="D6" s="5"/>
      <c r="G6" s="5">
        <v>238093</v>
      </c>
      <c r="H6" s="5"/>
      <c r="K6" s="5">
        <v>185939</v>
      </c>
      <c r="L6" s="5"/>
    </row>
    <row r="7" spans="1:12" ht="15">
      <c r="A7" t="s">
        <v>509</v>
      </c>
      <c r="D7" s="3">
        <v>143252</v>
      </c>
      <c r="H7" s="3">
        <v>120765</v>
      </c>
      <c r="L7" s="3">
        <v>125887</v>
      </c>
    </row>
    <row r="8" spans="1:12" ht="15">
      <c r="A8" t="s">
        <v>510</v>
      </c>
      <c r="D8" s="3">
        <v>141121</v>
      </c>
      <c r="H8" s="3">
        <v>131102</v>
      </c>
      <c r="L8" s="3">
        <v>123935</v>
      </c>
    </row>
    <row r="9" spans="1:12" ht="15">
      <c r="A9" t="s">
        <v>511</v>
      </c>
      <c r="D9" s="3">
        <v>121434</v>
      </c>
      <c r="H9" s="3">
        <v>159811</v>
      </c>
      <c r="L9" s="3">
        <v>137633</v>
      </c>
    </row>
    <row r="10" spans="1:12" ht="15">
      <c r="A10" t="s">
        <v>512</v>
      </c>
      <c r="D10" s="3">
        <v>298335</v>
      </c>
      <c r="H10" s="3">
        <v>251224</v>
      </c>
      <c r="L10" s="3">
        <v>199595</v>
      </c>
    </row>
    <row r="11" spans="1:12" ht="15">
      <c r="A11" t="s">
        <v>513</v>
      </c>
      <c r="D11" s="3">
        <v>61970</v>
      </c>
      <c r="H11" s="3">
        <v>60335</v>
      </c>
      <c r="L11" s="3">
        <v>50703</v>
      </c>
    </row>
    <row r="12" spans="1:12" ht="15">
      <c r="A12" t="s">
        <v>514</v>
      </c>
      <c r="D12" s="3">
        <v>73261</v>
      </c>
      <c r="H12" s="3">
        <v>64465</v>
      </c>
      <c r="L12" s="3">
        <v>56991</v>
      </c>
    </row>
    <row r="13" spans="1:12" ht="15">
      <c r="A13" t="s">
        <v>515</v>
      </c>
      <c r="D13" s="3">
        <v>43751</v>
      </c>
      <c r="H13" s="3">
        <v>36908</v>
      </c>
      <c r="L13" s="3">
        <v>23584</v>
      </c>
    </row>
    <row r="14" spans="1:12" ht="15">
      <c r="A14" t="s">
        <v>516</v>
      </c>
      <c r="D14" s="3">
        <v>51710</v>
      </c>
      <c r="H14" s="3">
        <v>47251</v>
      </c>
      <c r="L14" s="3">
        <v>38916</v>
      </c>
    </row>
    <row r="15" spans="1:12" ht="15">
      <c r="A15" t="s">
        <v>517</v>
      </c>
      <c r="D15" s="3">
        <v>191426</v>
      </c>
      <c r="H15" s="3">
        <v>162362</v>
      </c>
      <c r="L15" s="3">
        <v>125446</v>
      </c>
    </row>
    <row r="16" spans="1:12" ht="15">
      <c r="A16" t="s">
        <v>518</v>
      </c>
      <c r="D16" s="3">
        <v>40943</v>
      </c>
      <c r="H16" s="3">
        <v>38959</v>
      </c>
      <c r="L16" s="3">
        <v>38005</v>
      </c>
    </row>
    <row r="17" spans="1:12" ht="15">
      <c r="A17" t="s">
        <v>519</v>
      </c>
      <c r="D17" s="3">
        <v>69622</v>
      </c>
      <c r="H17" s="3">
        <v>80335</v>
      </c>
      <c r="L17" s="3">
        <v>61013</v>
      </c>
    </row>
    <row r="18" spans="1:12" ht="15">
      <c r="A18" t="s">
        <v>520</v>
      </c>
      <c r="D18" s="3">
        <v>32323</v>
      </c>
      <c r="H18" s="3">
        <v>29157</v>
      </c>
      <c r="L18" s="3">
        <v>24996</v>
      </c>
    </row>
    <row r="19" spans="1:12" ht="15">
      <c r="A19" t="s">
        <v>521</v>
      </c>
      <c r="D19" s="3">
        <v>17265</v>
      </c>
      <c r="H19" s="3">
        <v>16295</v>
      </c>
      <c r="L19" s="3">
        <v>13350</v>
      </c>
    </row>
    <row r="20" spans="1:12" ht="15">
      <c r="A20" t="s">
        <v>522</v>
      </c>
      <c r="D20" s="3">
        <v>12071</v>
      </c>
      <c r="H20" s="3">
        <v>11183</v>
      </c>
      <c r="L20" s="3">
        <v>11566</v>
      </c>
    </row>
    <row r="21" spans="1:12" ht="15">
      <c r="A21" t="s">
        <v>523</v>
      </c>
      <c r="D21" s="3">
        <v>6042</v>
      </c>
      <c r="H21" s="3">
        <v>5882</v>
      </c>
      <c r="L21" s="3">
        <v>6336</v>
      </c>
    </row>
    <row r="22" spans="1:12" ht="15">
      <c r="A22" t="s">
        <v>233</v>
      </c>
      <c r="D22" s="3">
        <v>248</v>
      </c>
      <c r="H22" s="3">
        <v>106</v>
      </c>
      <c r="L22" s="3">
        <v>54</v>
      </c>
    </row>
    <row r="23" spans="1:12" ht="15">
      <c r="A23" s="6" t="s">
        <v>524</v>
      </c>
      <c r="D23" s="3">
        <v>1578379</v>
      </c>
      <c r="H23" s="3">
        <v>1454233</v>
      </c>
      <c r="L23" s="3">
        <v>1223949</v>
      </c>
    </row>
    <row r="25" ht="15">
      <c r="A25" t="s">
        <v>525</v>
      </c>
    </row>
    <row r="26" spans="1:12" ht="15">
      <c r="A26" t="s">
        <v>526</v>
      </c>
      <c r="D26" s="3">
        <v>454695</v>
      </c>
      <c r="H26" s="3">
        <v>421071</v>
      </c>
      <c r="L26" s="3">
        <v>348083</v>
      </c>
    </row>
    <row r="27" spans="1:12" ht="15">
      <c r="A27" t="s">
        <v>527</v>
      </c>
      <c r="D27" s="3">
        <v>389487</v>
      </c>
      <c r="H27" s="3">
        <v>349156</v>
      </c>
      <c r="L27" s="3">
        <v>285929</v>
      </c>
    </row>
    <row r="28" spans="1:12" ht="15">
      <c r="A28" t="s">
        <v>528</v>
      </c>
      <c r="D28" s="3">
        <v>232821</v>
      </c>
      <c r="H28" s="3">
        <v>239641</v>
      </c>
      <c r="L28" s="3">
        <v>194144</v>
      </c>
    </row>
    <row r="29" spans="1:12" ht="15">
      <c r="A29" t="s">
        <v>529</v>
      </c>
      <c r="D29" s="3">
        <v>33146</v>
      </c>
      <c r="H29" s="3">
        <v>30450</v>
      </c>
      <c r="L29" s="3">
        <v>25782</v>
      </c>
    </row>
    <row r="30" spans="1:12" ht="15">
      <c r="A30" t="s">
        <v>233</v>
      </c>
      <c r="D30" s="3">
        <v>9402</v>
      </c>
      <c r="H30" s="3">
        <v>9361</v>
      </c>
      <c r="L30" s="3">
        <v>8118</v>
      </c>
    </row>
    <row r="31" spans="1:12" ht="15">
      <c r="A31" s="6" t="s">
        <v>530</v>
      </c>
      <c r="D31" s="3">
        <v>1119551</v>
      </c>
      <c r="H31" s="3">
        <v>1049679</v>
      </c>
      <c r="L31" s="3">
        <v>862056</v>
      </c>
    </row>
    <row r="32" spans="1:12" ht="15">
      <c r="A32" s="6" t="s">
        <v>137</v>
      </c>
      <c r="D32" s="3">
        <v>2697930</v>
      </c>
      <c r="H32" s="3">
        <v>2503912</v>
      </c>
      <c r="L32" s="3">
        <v>2086005</v>
      </c>
    </row>
    <row r="33" spans="1:12" ht="15">
      <c r="A33" t="s">
        <v>531</v>
      </c>
      <c r="D33" s="10">
        <v>-37601</v>
      </c>
      <c r="H33" s="10">
        <v>-33464</v>
      </c>
      <c r="L33" s="10">
        <v>-31072</v>
      </c>
    </row>
    <row r="34" spans="1:12" ht="15">
      <c r="A34" s="6" t="s">
        <v>139</v>
      </c>
      <c r="D34" s="3">
        <v>2660329</v>
      </c>
      <c r="H34" s="3">
        <v>2470448</v>
      </c>
      <c r="L34" s="3">
        <v>2054933</v>
      </c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2" t="s">
        <v>532</v>
      </c>
      <c r="D2" s="2"/>
      <c r="E2" s="2"/>
      <c r="F2" s="2"/>
      <c r="G2" s="2"/>
      <c r="H2" s="2"/>
      <c r="K2" s="2" t="s">
        <v>533</v>
      </c>
      <c r="L2" s="2"/>
      <c r="M2" s="2"/>
      <c r="N2" s="2"/>
      <c r="O2" s="2"/>
      <c r="P2" s="2"/>
      <c r="S2" s="2" t="s">
        <v>534</v>
      </c>
      <c r="T2" s="2"/>
      <c r="U2" s="2"/>
      <c r="V2" s="2"/>
      <c r="W2" s="2"/>
      <c r="X2" s="2"/>
      <c r="AA2" s="2" t="s">
        <v>535</v>
      </c>
      <c r="AB2" s="2"/>
      <c r="AC2" s="2"/>
      <c r="AD2" s="2"/>
      <c r="AE2" s="2"/>
      <c r="AF2" s="2"/>
    </row>
    <row r="3" spans="3:32" ht="15">
      <c r="C3" s="2" t="s">
        <v>45</v>
      </c>
      <c r="D3" s="2"/>
      <c r="G3" s="2" t="s">
        <v>46</v>
      </c>
      <c r="H3" s="2"/>
      <c r="K3" s="2" t="s">
        <v>45</v>
      </c>
      <c r="L3" s="2"/>
      <c r="O3" s="2" t="s">
        <v>46</v>
      </c>
      <c r="P3" s="2"/>
      <c r="S3" s="2" t="s">
        <v>45</v>
      </c>
      <c r="T3" s="2"/>
      <c r="W3" s="2" t="s">
        <v>46</v>
      </c>
      <c r="X3" s="2"/>
      <c r="AA3" s="2" t="s">
        <v>45</v>
      </c>
      <c r="AB3" s="2"/>
      <c r="AE3" s="2" t="s">
        <v>46</v>
      </c>
      <c r="AF3" s="2"/>
    </row>
    <row r="4" spans="1:32" ht="15">
      <c r="A4" t="s">
        <v>51</v>
      </c>
      <c r="C4" s="5">
        <v>553998</v>
      </c>
      <c r="D4" s="5"/>
      <c r="G4" s="5">
        <v>554494</v>
      </c>
      <c r="H4" s="5"/>
      <c r="K4" s="5">
        <v>772752</v>
      </c>
      <c r="L4" s="5"/>
      <c r="O4" s="5">
        <v>738436</v>
      </c>
      <c r="P4" s="5"/>
      <c r="S4" s="5">
        <v>713489</v>
      </c>
      <c r="T4" s="5"/>
      <c r="W4" s="5">
        <v>651780</v>
      </c>
      <c r="X4" s="5"/>
      <c r="AA4" s="5">
        <v>620090</v>
      </c>
      <c r="AB4" s="5"/>
      <c r="AE4" s="5">
        <v>525738</v>
      </c>
      <c r="AF4" s="5"/>
    </row>
    <row r="5" spans="1:32" ht="15">
      <c r="A5" t="s">
        <v>52</v>
      </c>
      <c r="D5" s="3">
        <v>66012</v>
      </c>
      <c r="H5" s="3">
        <v>57818</v>
      </c>
      <c r="L5" s="3">
        <v>96988</v>
      </c>
      <c r="P5" s="3">
        <v>80216</v>
      </c>
      <c r="T5" s="3">
        <v>89586</v>
      </c>
      <c r="X5" s="3">
        <v>78289</v>
      </c>
      <c r="AB5" s="3">
        <v>72756</v>
      </c>
      <c r="AF5" s="3">
        <v>64229</v>
      </c>
    </row>
    <row r="6" spans="1:32" ht="15">
      <c r="A6" t="s">
        <v>124</v>
      </c>
      <c r="D6" s="3">
        <v>7668</v>
      </c>
      <c r="H6" s="3">
        <v>5756</v>
      </c>
      <c r="L6" s="3">
        <v>22449</v>
      </c>
      <c r="P6" s="3">
        <v>16373</v>
      </c>
      <c r="T6" s="3">
        <v>20492</v>
      </c>
      <c r="X6" s="3">
        <v>15015</v>
      </c>
      <c r="AB6" s="3">
        <v>10955</v>
      </c>
      <c r="AF6" s="3">
        <v>8660</v>
      </c>
    </row>
    <row r="7" spans="1:32" ht="15">
      <c r="A7" t="s">
        <v>54</v>
      </c>
      <c r="D7" s="3">
        <v>7216</v>
      </c>
      <c r="H7" s="3">
        <v>5224</v>
      </c>
      <c r="L7" s="3">
        <v>21789</v>
      </c>
      <c r="P7" s="3">
        <v>15772</v>
      </c>
      <c r="T7" s="3">
        <v>19234</v>
      </c>
      <c r="X7" s="3">
        <v>14091</v>
      </c>
      <c r="AB7" s="3">
        <v>9312</v>
      </c>
      <c r="AF7" s="3">
        <v>7995</v>
      </c>
    </row>
    <row r="8" spans="1:32" ht="15">
      <c r="A8" t="s">
        <v>536</v>
      </c>
      <c r="D8" s="7">
        <v>0.36</v>
      </c>
      <c r="H8" s="7">
        <v>0.26</v>
      </c>
      <c r="L8" s="7">
        <v>1.08</v>
      </c>
      <c r="P8" s="7">
        <v>0.79</v>
      </c>
      <c r="T8" s="7">
        <v>0.96</v>
      </c>
      <c r="X8" s="7">
        <v>0.71</v>
      </c>
      <c r="AB8" s="7">
        <v>0.46</v>
      </c>
      <c r="AF8" s="7">
        <v>0.4</v>
      </c>
    </row>
    <row r="9" spans="1:32" ht="15">
      <c r="A9" t="s">
        <v>55</v>
      </c>
      <c r="D9" s="7">
        <v>0.36</v>
      </c>
      <c r="H9" s="7">
        <v>0.26</v>
      </c>
      <c r="L9" s="7">
        <v>1.08</v>
      </c>
      <c r="P9" s="7">
        <v>0.79</v>
      </c>
      <c r="T9" s="7">
        <v>0.96</v>
      </c>
      <c r="X9" s="7">
        <v>0.71</v>
      </c>
      <c r="AB9" s="7">
        <v>0.46</v>
      </c>
      <c r="AF9" s="7">
        <v>0.4</v>
      </c>
    </row>
  </sheetData>
  <sheetProtection selectLockedCells="1" selectUnlockedCells="1"/>
  <mergeCells count="20">
    <mergeCell ref="C2:H2"/>
    <mergeCell ref="K2:P2"/>
    <mergeCell ref="S2:X2"/>
    <mergeCell ref="AA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83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84</v>
      </c>
      <c r="D3" s="2"/>
      <c r="E3" s="2"/>
      <c r="F3" s="2"/>
      <c r="G3" s="2"/>
      <c r="H3" s="2"/>
      <c r="I3" s="2"/>
      <c r="J3" s="2"/>
      <c r="K3" s="2"/>
      <c r="L3" s="2"/>
    </row>
    <row r="4" spans="3:12" ht="15">
      <c r="C4" s="2" t="s">
        <v>45</v>
      </c>
      <c r="D4" s="2"/>
      <c r="G4" s="2" t="s">
        <v>46</v>
      </c>
      <c r="H4" s="2"/>
      <c r="K4" s="2" t="s">
        <v>47</v>
      </c>
      <c r="L4" s="2"/>
    </row>
    <row r="5" spans="1:12" ht="15">
      <c r="A5" t="s">
        <v>85</v>
      </c>
      <c r="C5" s="5">
        <v>395</v>
      </c>
      <c r="D5" s="5"/>
      <c r="G5" s="5">
        <v>393</v>
      </c>
      <c r="H5" s="5"/>
      <c r="K5" s="5">
        <v>281</v>
      </c>
      <c r="L5" s="5"/>
    </row>
    <row r="6" spans="1:12" ht="15">
      <c r="A6" t="s">
        <v>86</v>
      </c>
      <c r="D6" s="3">
        <v>394</v>
      </c>
      <c r="H6" s="3">
        <v>409</v>
      </c>
      <c r="L6" s="3">
        <v>286</v>
      </c>
    </row>
    <row r="7" spans="1:12" ht="15">
      <c r="A7" t="s">
        <v>87</v>
      </c>
      <c r="D7" s="3">
        <v>387</v>
      </c>
      <c r="H7" s="3">
        <v>436</v>
      </c>
      <c r="L7" s="3">
        <v>300</v>
      </c>
    </row>
    <row r="8" spans="1:12" ht="15">
      <c r="A8" t="s">
        <v>88</v>
      </c>
      <c r="D8" s="3">
        <v>367</v>
      </c>
      <c r="H8" s="3">
        <v>429</v>
      </c>
      <c r="L8" s="3">
        <v>308</v>
      </c>
    </row>
    <row r="9" spans="1:12" ht="15">
      <c r="A9" t="s">
        <v>89</v>
      </c>
      <c r="D9" s="3">
        <v>377</v>
      </c>
      <c r="H9" s="3">
        <v>367</v>
      </c>
      <c r="L9" s="3">
        <v>342</v>
      </c>
    </row>
    <row r="10" spans="1:12" ht="15">
      <c r="A10" t="s">
        <v>90</v>
      </c>
      <c r="D10" s="3">
        <v>375</v>
      </c>
      <c r="H10" s="3">
        <v>329</v>
      </c>
      <c r="L10" s="3">
        <v>330</v>
      </c>
    </row>
    <row r="11" spans="1:12" ht="15">
      <c r="A11" t="s">
        <v>91</v>
      </c>
      <c r="D11" s="3">
        <v>381</v>
      </c>
      <c r="H11" s="3">
        <v>343</v>
      </c>
      <c r="L11" s="3">
        <v>323</v>
      </c>
    </row>
    <row r="12" spans="1:12" ht="15">
      <c r="A12" t="s">
        <v>92</v>
      </c>
      <c r="D12" s="3">
        <v>401</v>
      </c>
      <c r="H12" s="3">
        <v>353</v>
      </c>
      <c r="L12" s="3">
        <v>340</v>
      </c>
    </row>
    <row r="13" spans="1:12" ht="15">
      <c r="A13" t="s">
        <v>93</v>
      </c>
      <c r="D13" s="3">
        <v>398</v>
      </c>
      <c r="H13" s="3">
        <v>368</v>
      </c>
      <c r="L13" s="3">
        <v>332</v>
      </c>
    </row>
    <row r="14" spans="1:12" ht="15">
      <c r="A14" t="s">
        <v>94</v>
      </c>
      <c r="D14" s="3">
        <v>381</v>
      </c>
      <c r="H14" s="3">
        <v>384</v>
      </c>
      <c r="L14" s="3">
        <v>324</v>
      </c>
    </row>
    <row r="15" spans="1:12" ht="15">
      <c r="A15" t="s">
        <v>95</v>
      </c>
      <c r="D15" s="3">
        <v>367</v>
      </c>
      <c r="H15" s="3">
        <v>398</v>
      </c>
      <c r="L15" s="3">
        <v>354</v>
      </c>
    </row>
    <row r="16" spans="1:12" ht="15">
      <c r="A16" t="s">
        <v>96</v>
      </c>
      <c r="D16" s="3">
        <v>375</v>
      </c>
      <c r="H16" s="3">
        <v>385</v>
      </c>
      <c r="L16" s="3">
        <v>370</v>
      </c>
    </row>
    <row r="17" spans="1:12" ht="15">
      <c r="A17" t="s">
        <v>97</v>
      </c>
      <c r="C17" s="5">
        <v>383</v>
      </c>
      <c r="D17" s="5"/>
      <c r="G17" s="5">
        <v>383</v>
      </c>
      <c r="H17" s="5"/>
      <c r="K17" s="5">
        <v>324</v>
      </c>
      <c r="L17" s="5"/>
    </row>
    <row r="18" spans="1:8" ht="15">
      <c r="A18" t="s">
        <v>98</v>
      </c>
      <c r="D18" t="s">
        <v>99</v>
      </c>
      <c r="H18" t="s">
        <v>100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14.7109375" style="0" customWidth="1"/>
    <col min="11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17" ht="15">
      <c r="A2" t="s">
        <v>537</v>
      </c>
      <c r="C2" s="2" t="s">
        <v>538</v>
      </c>
      <c r="D2" s="2"/>
      <c r="G2" s="2" t="s">
        <v>539</v>
      </c>
      <c r="H2" s="2"/>
      <c r="J2" t="s">
        <v>540</v>
      </c>
      <c r="L2" s="2" t="s">
        <v>538</v>
      </c>
      <c r="M2" s="2"/>
      <c r="P2" s="2" t="s">
        <v>539</v>
      </c>
      <c r="Q2" s="2"/>
    </row>
    <row r="3" spans="1:17" ht="15">
      <c r="A3" t="s">
        <v>541</v>
      </c>
      <c r="D3" s="7">
        <v>53.36</v>
      </c>
      <c r="H3" s="7">
        <v>40.7</v>
      </c>
      <c r="J3" t="s">
        <v>541</v>
      </c>
      <c r="M3" s="7">
        <v>54.4</v>
      </c>
      <c r="Q3" s="7">
        <v>38.6</v>
      </c>
    </row>
    <row r="4" spans="1:17" ht="15">
      <c r="A4" t="s">
        <v>542</v>
      </c>
      <c r="D4" s="7">
        <v>50.27</v>
      </c>
      <c r="H4" s="7">
        <v>42.71</v>
      </c>
      <c r="J4" t="s">
        <v>542</v>
      </c>
      <c r="M4" s="7">
        <v>42.98</v>
      </c>
      <c r="Q4" s="7">
        <v>36.01</v>
      </c>
    </row>
    <row r="5" spans="1:17" ht="15">
      <c r="A5" t="s">
        <v>543</v>
      </c>
      <c r="D5" s="7">
        <v>57.32</v>
      </c>
      <c r="H5" s="7">
        <v>46.18</v>
      </c>
      <c r="J5" t="s">
        <v>543</v>
      </c>
      <c r="M5" s="7">
        <v>45.6</v>
      </c>
      <c r="Q5" s="7">
        <v>33.23</v>
      </c>
    </row>
    <row r="6" spans="1:17" ht="15">
      <c r="A6" t="s">
        <v>544</v>
      </c>
      <c r="D6" s="7">
        <v>58.52</v>
      </c>
      <c r="H6" s="7">
        <v>47.63</v>
      </c>
      <c r="J6" t="s">
        <v>544</v>
      </c>
      <c r="M6" s="7">
        <v>42.22</v>
      </c>
      <c r="Q6" s="7">
        <v>37.62</v>
      </c>
    </row>
  </sheetData>
  <sheetProtection selectLockedCells="1" selectUnlockedCells="1"/>
  <mergeCells count="4">
    <mergeCell ref="C2:D2"/>
    <mergeCell ref="G2:H2"/>
    <mergeCell ref="L2:M2"/>
    <mergeCell ref="P2:Q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1.7109375" style="0" customWidth="1"/>
    <col min="3" max="3" width="55.7109375" style="0" customWidth="1"/>
    <col min="4" max="4" width="8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545</v>
      </c>
      <c r="B4" t="s">
        <v>546</v>
      </c>
      <c r="C4" t="s">
        <v>547</v>
      </c>
      <c r="D4" t="s">
        <v>546</v>
      </c>
    </row>
    <row r="5" spans="1:4" ht="15">
      <c r="A5" t="s">
        <v>548</v>
      </c>
      <c r="B5" t="s">
        <v>549</v>
      </c>
      <c r="C5" t="s">
        <v>550</v>
      </c>
      <c r="D5" t="s">
        <v>546</v>
      </c>
    </row>
    <row r="6" spans="1:4" ht="15">
      <c r="A6" t="s">
        <v>551</v>
      </c>
      <c r="B6" t="s">
        <v>552</v>
      </c>
      <c r="C6" t="s">
        <v>553</v>
      </c>
      <c r="D6" t="s">
        <v>546</v>
      </c>
    </row>
    <row r="7" spans="1:4" ht="15">
      <c r="A7" t="s">
        <v>554</v>
      </c>
      <c r="B7" t="s">
        <v>546</v>
      </c>
      <c r="C7" t="s">
        <v>555</v>
      </c>
      <c r="D7" t="s">
        <v>546</v>
      </c>
    </row>
    <row r="8" spans="1:4" ht="15">
      <c r="A8" t="s">
        <v>556</v>
      </c>
      <c r="B8" t="s">
        <v>546</v>
      </c>
      <c r="C8" t="s">
        <v>557</v>
      </c>
      <c r="D8" t="s">
        <v>546</v>
      </c>
    </row>
    <row r="9" spans="1:4" ht="15">
      <c r="A9" t="s">
        <v>558</v>
      </c>
      <c r="B9" t="s">
        <v>546</v>
      </c>
      <c r="C9" t="s">
        <v>559</v>
      </c>
      <c r="D9" t="s">
        <v>546</v>
      </c>
    </row>
    <row r="10" spans="1:4" ht="15">
      <c r="A10" t="s">
        <v>560</v>
      </c>
      <c r="B10" t="s">
        <v>546</v>
      </c>
      <c r="C10" t="s">
        <v>561</v>
      </c>
      <c r="D10" t="s">
        <v>546</v>
      </c>
    </row>
    <row r="11" spans="1:4" ht="15">
      <c r="A11" t="s">
        <v>562</v>
      </c>
      <c r="B11" t="s">
        <v>546</v>
      </c>
      <c r="C11" t="s">
        <v>563</v>
      </c>
      <c r="D11" t="s">
        <v>546</v>
      </c>
    </row>
    <row r="12" spans="1:4" ht="15">
      <c r="A12" t="s">
        <v>564</v>
      </c>
      <c r="B12" t="s">
        <v>546</v>
      </c>
      <c r="C12" t="s">
        <v>565</v>
      </c>
      <c r="D12" t="s">
        <v>546</v>
      </c>
    </row>
    <row r="13" spans="1:4" ht="15">
      <c r="A13" t="s">
        <v>566</v>
      </c>
      <c r="B13" t="s">
        <v>546</v>
      </c>
      <c r="C13" t="s">
        <v>567</v>
      </c>
      <c r="D13" t="s">
        <v>546</v>
      </c>
    </row>
    <row r="14" spans="1:4" ht="15">
      <c r="A14" t="s">
        <v>568</v>
      </c>
      <c r="B14" t="s">
        <v>569</v>
      </c>
      <c r="C14" t="s">
        <v>570</v>
      </c>
      <c r="D14" t="s">
        <v>571</v>
      </c>
    </row>
    <row r="15" spans="1:4" ht="15">
      <c r="A15" t="s">
        <v>572</v>
      </c>
      <c r="B15" t="s">
        <v>546</v>
      </c>
      <c r="C15" t="s">
        <v>573</v>
      </c>
      <c r="D15" t="s">
        <v>546</v>
      </c>
    </row>
    <row r="16" spans="1:4" ht="15">
      <c r="A16" t="s">
        <v>574</v>
      </c>
      <c r="B16" t="s">
        <v>546</v>
      </c>
      <c r="C16" t="s">
        <v>575</v>
      </c>
      <c r="D16" t="s">
        <v>546</v>
      </c>
    </row>
    <row r="17" spans="1:4" ht="15">
      <c r="A17" t="s">
        <v>576</v>
      </c>
      <c r="B17" t="s">
        <v>546</v>
      </c>
      <c r="C17" t="s">
        <v>577</v>
      </c>
      <c r="D17" t="s">
        <v>546</v>
      </c>
    </row>
    <row r="18" spans="1:4" ht="15">
      <c r="A18" t="s">
        <v>578</v>
      </c>
      <c r="B18" t="s">
        <v>546</v>
      </c>
      <c r="C18" t="s">
        <v>579</v>
      </c>
      <c r="D18" t="s">
        <v>546</v>
      </c>
    </row>
    <row r="19" spans="1:4" ht="15">
      <c r="A19" t="s">
        <v>580</v>
      </c>
      <c r="B19" t="s">
        <v>571</v>
      </c>
      <c r="C19" t="s">
        <v>581</v>
      </c>
      <c r="D19" t="s">
        <v>546</v>
      </c>
    </row>
    <row r="20" spans="1:4" ht="15">
      <c r="A20" t="s">
        <v>582</v>
      </c>
      <c r="B20" t="s">
        <v>571</v>
      </c>
      <c r="C20" t="s">
        <v>583</v>
      </c>
      <c r="D20" t="s">
        <v>546</v>
      </c>
    </row>
    <row r="21" spans="1:4" ht="15">
      <c r="A21" t="s">
        <v>584</v>
      </c>
      <c r="B21" t="s">
        <v>585</v>
      </c>
      <c r="C21" t="s">
        <v>586</v>
      </c>
      <c r="D21" t="s">
        <v>546</v>
      </c>
    </row>
    <row r="22" spans="1:4" ht="15">
      <c r="A22" t="s">
        <v>587</v>
      </c>
      <c r="B22" t="s">
        <v>546</v>
      </c>
      <c r="C22" t="s">
        <v>588</v>
      </c>
      <c r="D22" t="s">
        <v>546</v>
      </c>
    </row>
    <row r="23" spans="1:4" ht="15">
      <c r="A23" t="s">
        <v>589</v>
      </c>
      <c r="B23" t="s">
        <v>546</v>
      </c>
      <c r="C23" t="s">
        <v>590</v>
      </c>
      <c r="D23" t="s">
        <v>546</v>
      </c>
    </row>
    <row r="24" spans="1:4" ht="15">
      <c r="A24" t="s">
        <v>591</v>
      </c>
      <c r="B24" t="s">
        <v>571</v>
      </c>
      <c r="C24" t="s">
        <v>592</v>
      </c>
      <c r="D24" t="s">
        <v>546</v>
      </c>
    </row>
    <row r="25" spans="1:4" ht="15">
      <c r="A25" t="s">
        <v>593</v>
      </c>
      <c r="B25" t="s">
        <v>546</v>
      </c>
      <c r="C25" t="s">
        <v>594</v>
      </c>
      <c r="D25" t="s">
        <v>546</v>
      </c>
    </row>
    <row r="26" spans="1:4" ht="15">
      <c r="A26" t="s">
        <v>595</v>
      </c>
      <c r="B26" t="s">
        <v>546</v>
      </c>
      <c r="C26" t="s">
        <v>596</v>
      </c>
      <c r="D26" t="s">
        <v>546</v>
      </c>
    </row>
    <row r="27" spans="1:4" ht="15">
      <c r="A27" t="s">
        <v>597</v>
      </c>
      <c r="B27" t="s">
        <v>546</v>
      </c>
      <c r="C27" t="s">
        <v>598</v>
      </c>
      <c r="D27" t="s">
        <v>546</v>
      </c>
    </row>
    <row r="28" spans="1:4" ht="15">
      <c r="A28" t="s">
        <v>599</v>
      </c>
      <c r="B28" t="s">
        <v>546</v>
      </c>
      <c r="C28" t="s">
        <v>600</v>
      </c>
      <c r="D28" t="s">
        <v>546</v>
      </c>
    </row>
    <row r="29" spans="1:4" ht="15">
      <c r="A29" t="s">
        <v>601</v>
      </c>
      <c r="B29" t="s">
        <v>571</v>
      </c>
      <c r="C29" t="s">
        <v>602</v>
      </c>
      <c r="D29" t="s">
        <v>546</v>
      </c>
    </row>
    <row r="30" spans="1:4" ht="15">
      <c r="A30" t="s">
        <v>603</v>
      </c>
      <c r="B30" t="s">
        <v>571</v>
      </c>
      <c r="C30" t="s">
        <v>604</v>
      </c>
      <c r="D30" t="s">
        <v>546</v>
      </c>
    </row>
    <row r="31" spans="1:4" ht="15">
      <c r="A31" t="s">
        <v>605</v>
      </c>
      <c r="B31" t="s">
        <v>546</v>
      </c>
      <c r="C31" t="s">
        <v>606</v>
      </c>
      <c r="D31" t="s">
        <v>546</v>
      </c>
    </row>
    <row r="32" spans="1:4" ht="15">
      <c r="A32" t="s">
        <v>607</v>
      </c>
      <c r="B32" t="s">
        <v>546</v>
      </c>
      <c r="C32" t="s">
        <v>608</v>
      </c>
      <c r="D32" t="s">
        <v>546</v>
      </c>
    </row>
    <row r="33" spans="1:4" ht="15">
      <c r="A33" t="s">
        <v>609</v>
      </c>
      <c r="B33" t="s">
        <v>546</v>
      </c>
      <c r="C33" t="s">
        <v>610</v>
      </c>
      <c r="D33" t="s">
        <v>546</v>
      </c>
    </row>
    <row r="34" spans="1:4" ht="15">
      <c r="A34" t="s">
        <v>611</v>
      </c>
      <c r="B34" t="s">
        <v>546</v>
      </c>
      <c r="C34" t="s">
        <v>612</v>
      </c>
      <c r="D34" t="s">
        <v>546</v>
      </c>
    </row>
    <row r="35" spans="1:4" ht="15">
      <c r="A35" t="s">
        <v>613</v>
      </c>
      <c r="B35" t="s">
        <v>614</v>
      </c>
      <c r="C35" t="s">
        <v>615</v>
      </c>
      <c r="D35" t="s">
        <v>546</v>
      </c>
    </row>
    <row r="36" spans="1:4" ht="15">
      <c r="A36" t="s">
        <v>616</v>
      </c>
      <c r="B36" t="s">
        <v>546</v>
      </c>
      <c r="C36" t="s">
        <v>617</v>
      </c>
      <c r="D36" t="s">
        <v>546</v>
      </c>
    </row>
    <row r="37" spans="1:4" ht="15">
      <c r="A37" t="s">
        <v>618</v>
      </c>
      <c r="B37" t="s">
        <v>546</v>
      </c>
      <c r="C37" t="s">
        <v>619</v>
      </c>
      <c r="D37" t="s">
        <v>546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67.7109375" style="0" customWidth="1"/>
    <col min="4" max="4" width="8.7109375" style="0" customWidth="1"/>
    <col min="5" max="16384" width="8.7109375" style="0" customWidth="1"/>
  </cols>
  <sheetData>
    <row r="2" spans="1:4" ht="15">
      <c r="A2" t="s">
        <v>620</v>
      </c>
      <c r="B2" t="s">
        <v>546</v>
      </c>
      <c r="C2" t="s">
        <v>621</v>
      </c>
      <c r="D2" t="s">
        <v>546</v>
      </c>
    </row>
    <row r="3" spans="1:4" ht="15">
      <c r="A3" t="s">
        <v>622</v>
      </c>
      <c r="B3" t="s">
        <v>546</v>
      </c>
      <c r="C3" t="s">
        <v>623</v>
      </c>
      <c r="D3" t="s">
        <v>546</v>
      </c>
    </row>
    <row r="4" spans="1:4" ht="15">
      <c r="A4" t="s">
        <v>624</v>
      </c>
      <c r="B4" t="s">
        <v>546</v>
      </c>
      <c r="C4" t="s">
        <v>625</v>
      </c>
      <c r="D4" t="s">
        <v>546</v>
      </c>
    </row>
    <row r="5" spans="1:4" ht="15">
      <c r="A5" t="s">
        <v>626</v>
      </c>
      <c r="B5" t="s">
        <v>546</v>
      </c>
      <c r="C5" t="s">
        <v>627</v>
      </c>
      <c r="D5" t="s">
        <v>546</v>
      </c>
    </row>
    <row r="6" spans="1:4" ht="15">
      <c r="A6" t="s">
        <v>628</v>
      </c>
      <c r="B6" t="s">
        <v>546</v>
      </c>
      <c r="C6" t="s">
        <v>629</v>
      </c>
      <c r="D6" t="s">
        <v>546</v>
      </c>
    </row>
    <row r="7" spans="1:4" ht="15">
      <c r="A7" t="s">
        <v>630</v>
      </c>
      <c r="B7" t="s">
        <v>546</v>
      </c>
      <c r="C7" t="s">
        <v>631</v>
      </c>
      <c r="D7" t="s">
        <v>546</v>
      </c>
    </row>
    <row r="8" spans="1:4" ht="15">
      <c r="A8" t="s">
        <v>632</v>
      </c>
      <c r="B8" t="s">
        <v>546</v>
      </c>
      <c r="C8" t="s">
        <v>633</v>
      </c>
      <c r="D8" t="s">
        <v>546</v>
      </c>
    </row>
    <row r="9" spans="1:4" ht="15">
      <c r="A9" t="s">
        <v>634</v>
      </c>
      <c r="B9" t="s">
        <v>546</v>
      </c>
      <c r="C9" t="s">
        <v>635</v>
      </c>
      <c r="D9" t="s">
        <v>636</v>
      </c>
    </row>
    <row r="10" spans="1:4" ht="15">
      <c r="A10" t="s">
        <v>637</v>
      </c>
      <c r="B10" t="s">
        <v>546</v>
      </c>
      <c r="C10" t="s">
        <v>638</v>
      </c>
      <c r="D10" t="s">
        <v>546</v>
      </c>
    </row>
    <row r="11" spans="1:4" ht="15">
      <c r="A11" t="s">
        <v>639</v>
      </c>
      <c r="B11" t="s">
        <v>546</v>
      </c>
      <c r="C11" t="s">
        <v>640</v>
      </c>
      <c r="D11" t="s">
        <v>546</v>
      </c>
    </row>
    <row r="12" spans="1:4" ht="15">
      <c r="A12" t="s">
        <v>641</v>
      </c>
      <c r="B12" t="s">
        <v>546</v>
      </c>
      <c r="C12" t="s">
        <v>642</v>
      </c>
      <c r="D12" t="s">
        <v>546</v>
      </c>
    </row>
    <row r="13" spans="1:4" ht="15">
      <c r="A13" t="s">
        <v>643</v>
      </c>
      <c r="B13" t="s">
        <v>546</v>
      </c>
      <c r="C13" t="s">
        <v>644</v>
      </c>
      <c r="D13" t="s">
        <v>546</v>
      </c>
    </row>
    <row r="14" spans="1:4" ht="15">
      <c r="A14" t="s">
        <v>645</v>
      </c>
      <c r="B14" t="s">
        <v>546</v>
      </c>
      <c r="C14" t="s">
        <v>646</v>
      </c>
      <c r="D14" t="s">
        <v>546</v>
      </c>
    </row>
    <row r="15" spans="1:4" ht="15">
      <c r="A15" t="s">
        <v>647</v>
      </c>
      <c r="B15" t="s">
        <v>546</v>
      </c>
      <c r="C15" t="s">
        <v>648</v>
      </c>
      <c r="D15" t="s">
        <v>546</v>
      </c>
    </row>
    <row r="16" spans="1:4" ht="15">
      <c r="A16" t="s">
        <v>649</v>
      </c>
      <c r="B16" t="s">
        <v>546</v>
      </c>
      <c r="C16" t="s">
        <v>650</v>
      </c>
      <c r="D16" t="s">
        <v>546</v>
      </c>
    </row>
    <row r="17" spans="1:4" ht="15">
      <c r="A17" t="s">
        <v>651</v>
      </c>
      <c r="B17" t="s">
        <v>546</v>
      </c>
      <c r="C17" t="s">
        <v>652</v>
      </c>
      <c r="D17" t="s">
        <v>546</v>
      </c>
    </row>
    <row r="18" spans="1:4" ht="15">
      <c r="A18" t="s">
        <v>653</v>
      </c>
      <c r="B18" t="s">
        <v>546</v>
      </c>
      <c r="C18" t="s">
        <v>654</v>
      </c>
      <c r="D18" t="s">
        <v>546</v>
      </c>
    </row>
    <row r="19" spans="1:4" ht="15">
      <c r="A19" t="s">
        <v>655</v>
      </c>
      <c r="B19" t="s">
        <v>546</v>
      </c>
      <c r="C19" t="s">
        <v>656</v>
      </c>
      <c r="D19" t="s">
        <v>546</v>
      </c>
    </row>
    <row r="20" spans="1:4" ht="15">
      <c r="A20" t="s">
        <v>657</v>
      </c>
      <c r="B20" t="s">
        <v>546</v>
      </c>
      <c r="C20" t="s">
        <v>658</v>
      </c>
      <c r="D20" t="s">
        <v>546</v>
      </c>
    </row>
    <row r="21" spans="1:4" ht="15">
      <c r="A21" t="s">
        <v>659</v>
      </c>
      <c r="B21" t="s">
        <v>546</v>
      </c>
      <c r="C21" t="s">
        <v>660</v>
      </c>
      <c r="D21" t="s">
        <v>661</v>
      </c>
    </row>
    <row r="22" spans="1:4" ht="15">
      <c r="A22" t="s">
        <v>662</v>
      </c>
      <c r="B22" t="s">
        <v>546</v>
      </c>
      <c r="C22" t="s">
        <v>663</v>
      </c>
      <c r="D22" t="s">
        <v>546</v>
      </c>
    </row>
    <row r="23" spans="1:4" ht="15">
      <c r="A23" t="s">
        <v>664</v>
      </c>
      <c r="B23" t="s">
        <v>546</v>
      </c>
      <c r="C23" t="s">
        <v>665</v>
      </c>
      <c r="D23" t="s">
        <v>636</v>
      </c>
    </row>
    <row r="24" spans="1:4" ht="15">
      <c r="A24" t="s">
        <v>666</v>
      </c>
      <c r="B24" t="s">
        <v>546</v>
      </c>
      <c r="C24" t="s">
        <v>667</v>
      </c>
      <c r="D24" t="s">
        <v>546</v>
      </c>
    </row>
    <row r="25" spans="1:4" ht="15">
      <c r="A25" t="s">
        <v>668</v>
      </c>
      <c r="B25" t="s">
        <v>546</v>
      </c>
      <c r="C25" t="s">
        <v>669</v>
      </c>
      <c r="D25" t="s">
        <v>546</v>
      </c>
    </row>
    <row r="26" spans="1:4" ht="15">
      <c r="A26" t="s">
        <v>670</v>
      </c>
      <c r="B26" t="s">
        <v>546</v>
      </c>
      <c r="C26" t="s">
        <v>671</v>
      </c>
      <c r="D26" t="s">
        <v>546</v>
      </c>
    </row>
    <row r="27" spans="1:4" ht="15">
      <c r="A27" t="s">
        <v>672</v>
      </c>
      <c r="B27" t="s">
        <v>546</v>
      </c>
      <c r="C27" t="s">
        <v>673</v>
      </c>
      <c r="D27" t="s">
        <v>546</v>
      </c>
    </row>
    <row r="28" spans="1:4" ht="15">
      <c r="A28" t="s">
        <v>674</v>
      </c>
      <c r="B28" t="s">
        <v>546</v>
      </c>
      <c r="C28" t="s">
        <v>675</v>
      </c>
      <c r="D28" t="s">
        <v>546</v>
      </c>
    </row>
    <row r="29" spans="1:4" ht="15">
      <c r="A29" t="s">
        <v>676</v>
      </c>
      <c r="B29" t="s">
        <v>546</v>
      </c>
      <c r="C29" t="s">
        <v>677</v>
      </c>
      <c r="D29" t="s">
        <v>546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678</v>
      </c>
      <c r="B4" t="s">
        <v>679</v>
      </c>
      <c r="D4" t="s">
        <v>680</v>
      </c>
    </row>
    <row r="5" ht="15">
      <c r="D5" t="s">
        <v>681</v>
      </c>
    </row>
    <row r="6" ht="15">
      <c r="D6" t="s">
        <v>682</v>
      </c>
    </row>
    <row r="7" ht="15">
      <c r="D7" t="s">
        <v>683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678</v>
      </c>
      <c r="B4" t="s">
        <v>679</v>
      </c>
      <c r="D4" t="s">
        <v>684</v>
      </c>
    </row>
    <row r="5" ht="15">
      <c r="D5" t="s">
        <v>685</v>
      </c>
    </row>
    <row r="6" ht="15">
      <c r="D6" t="s">
        <v>686</v>
      </c>
    </row>
    <row r="7" ht="15">
      <c r="D7" t="s">
        <v>687</v>
      </c>
    </row>
    <row r="8" ht="15">
      <c r="D8" t="s">
        <v>688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4:5" ht="15">
      <c r="D4" s="2" t="s">
        <v>689</v>
      </c>
      <c r="E4" s="2"/>
    </row>
    <row r="6" spans="1:5" ht="15">
      <c r="A6" t="s">
        <v>678</v>
      </c>
      <c r="B6" t="s">
        <v>679</v>
      </c>
      <c r="D6" t="s">
        <v>690</v>
      </c>
      <c r="E6" t="s">
        <v>680</v>
      </c>
    </row>
    <row r="7" ht="15">
      <c r="E7" t="s">
        <v>681</v>
      </c>
    </row>
    <row r="8" spans="4:5" ht="15">
      <c r="D8" t="s">
        <v>691</v>
      </c>
      <c r="E8" t="s">
        <v>682</v>
      </c>
    </row>
    <row r="9" ht="15">
      <c r="E9" t="s">
        <v>683</v>
      </c>
    </row>
  </sheetData>
  <sheetProtection selectLockedCells="1" selectUnlockedCells="1"/>
  <mergeCells count="2">
    <mergeCell ref="A2:F2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4:5" ht="15">
      <c r="D4" s="2" t="s">
        <v>689</v>
      </c>
      <c r="E4" s="2"/>
    </row>
    <row r="6" spans="1:5" ht="15">
      <c r="A6" t="s">
        <v>678</v>
      </c>
      <c r="B6" t="s">
        <v>679</v>
      </c>
      <c r="D6" t="s">
        <v>690</v>
      </c>
      <c r="E6" t="s">
        <v>684</v>
      </c>
    </row>
    <row r="7" ht="15">
      <c r="E7" t="s">
        <v>685</v>
      </c>
    </row>
    <row r="8" spans="4:5" ht="15">
      <c r="D8" t="s">
        <v>691</v>
      </c>
      <c r="E8" t="s">
        <v>686</v>
      </c>
    </row>
    <row r="9" ht="15">
      <c r="E9" t="s">
        <v>687</v>
      </c>
    </row>
    <row r="10" ht="15">
      <c r="E10" t="s">
        <v>688</v>
      </c>
    </row>
  </sheetData>
  <sheetProtection selectLockedCells="1" selectUnlockedCells="1"/>
  <mergeCells count="2">
    <mergeCell ref="A2:F2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101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84</v>
      </c>
      <c r="D3" s="2"/>
      <c r="E3" s="2"/>
      <c r="F3" s="2"/>
      <c r="G3" s="2"/>
      <c r="H3" s="2"/>
      <c r="I3" s="2"/>
      <c r="J3" s="2"/>
      <c r="K3" s="2"/>
      <c r="L3" s="2"/>
    </row>
    <row r="4" spans="3:12" ht="15">
      <c r="C4" s="2" t="s">
        <v>45</v>
      </c>
      <c r="D4" s="2"/>
      <c r="G4" s="2" t="s">
        <v>46</v>
      </c>
      <c r="H4" s="2"/>
      <c r="K4" s="2" t="s">
        <v>47</v>
      </c>
      <c r="L4" s="2"/>
    </row>
    <row r="5" spans="1:12" ht="15">
      <c r="A5" t="s">
        <v>85</v>
      </c>
      <c r="C5" s="5">
        <v>375</v>
      </c>
      <c r="D5" s="5"/>
      <c r="G5" s="5">
        <v>397</v>
      </c>
      <c r="H5" s="5"/>
      <c r="K5" s="5">
        <v>269</v>
      </c>
      <c r="L5" s="5"/>
    </row>
    <row r="6" spans="1:12" ht="15">
      <c r="A6" t="s">
        <v>86</v>
      </c>
      <c r="D6" s="3">
        <v>398</v>
      </c>
      <c r="H6" s="3">
        <v>426</v>
      </c>
      <c r="L6" s="3">
        <v>278</v>
      </c>
    </row>
    <row r="7" spans="1:12" ht="15">
      <c r="A7" t="s">
        <v>87</v>
      </c>
      <c r="D7" s="3">
        <v>406</v>
      </c>
      <c r="H7" s="3">
        <v>445</v>
      </c>
      <c r="L7" s="3">
        <v>300</v>
      </c>
    </row>
    <row r="8" spans="1:12" ht="15">
      <c r="A8" t="s">
        <v>88</v>
      </c>
      <c r="D8" s="3">
        <v>392</v>
      </c>
      <c r="H8" s="3">
        <v>436</v>
      </c>
      <c r="L8" s="3">
        <v>314</v>
      </c>
    </row>
    <row r="9" spans="1:12" ht="15">
      <c r="A9" t="s">
        <v>89</v>
      </c>
      <c r="D9" s="3">
        <v>402</v>
      </c>
      <c r="H9" s="3">
        <v>383</v>
      </c>
      <c r="L9" s="3">
        <v>341</v>
      </c>
    </row>
    <row r="10" spans="1:12" ht="15">
      <c r="A10" t="s">
        <v>90</v>
      </c>
      <c r="D10" s="3">
        <v>406</v>
      </c>
      <c r="H10" s="3">
        <v>355</v>
      </c>
      <c r="L10" s="3">
        <v>314</v>
      </c>
    </row>
    <row r="11" spans="1:12" ht="15">
      <c r="A11" t="s">
        <v>91</v>
      </c>
      <c r="D11" s="3">
        <v>396</v>
      </c>
      <c r="H11" s="3">
        <v>366</v>
      </c>
      <c r="L11" s="3">
        <v>300</v>
      </c>
    </row>
    <row r="12" spans="1:12" ht="15">
      <c r="A12" t="s">
        <v>92</v>
      </c>
      <c r="D12" s="3">
        <v>419</v>
      </c>
      <c r="H12" s="3">
        <v>364</v>
      </c>
      <c r="L12" s="3">
        <v>315</v>
      </c>
    </row>
    <row r="13" spans="1:12" ht="15">
      <c r="A13" t="s">
        <v>93</v>
      </c>
      <c r="D13" s="3">
        <v>416</v>
      </c>
      <c r="H13" s="3">
        <v>360</v>
      </c>
      <c r="L13" s="3">
        <v>319</v>
      </c>
    </row>
    <row r="14" spans="1:12" ht="15">
      <c r="A14" t="s">
        <v>94</v>
      </c>
      <c r="D14" s="3">
        <v>393</v>
      </c>
      <c r="H14" s="3">
        <v>356</v>
      </c>
      <c r="L14" s="3">
        <v>313</v>
      </c>
    </row>
    <row r="15" spans="1:12" ht="15">
      <c r="A15" t="s">
        <v>95</v>
      </c>
      <c r="D15" s="3">
        <v>386</v>
      </c>
      <c r="H15" s="3">
        <v>362</v>
      </c>
      <c r="L15" s="3">
        <v>350</v>
      </c>
    </row>
    <row r="16" spans="1:12" ht="15">
      <c r="A16" t="s">
        <v>96</v>
      </c>
      <c r="D16" s="3">
        <v>399</v>
      </c>
      <c r="H16" s="3">
        <v>360</v>
      </c>
      <c r="L16" s="3">
        <v>362</v>
      </c>
    </row>
    <row r="17" spans="1:12" ht="15">
      <c r="A17" t="s">
        <v>97</v>
      </c>
      <c r="C17" s="5">
        <v>399</v>
      </c>
      <c r="D17" s="5"/>
      <c r="G17" s="5">
        <v>384</v>
      </c>
      <c r="H17" s="5"/>
      <c r="K17" s="5">
        <v>315</v>
      </c>
      <c r="L17" s="5"/>
    </row>
    <row r="18" spans="1:8" ht="15">
      <c r="A18" t="s">
        <v>98</v>
      </c>
      <c r="D18" t="s">
        <v>102</v>
      </c>
      <c r="H18" t="s">
        <v>103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104</v>
      </c>
      <c r="D2" s="2"/>
      <c r="G2" s="2" t="s">
        <v>105</v>
      </c>
      <c r="H2" s="2"/>
    </row>
    <row r="3" spans="1:8" ht="15">
      <c r="A3" t="s">
        <v>106</v>
      </c>
      <c r="C3" s="5">
        <v>300</v>
      </c>
      <c r="D3" s="5"/>
      <c r="G3" s="5">
        <v>400</v>
      </c>
      <c r="H3" s="5"/>
    </row>
    <row r="4" spans="1:8" ht="15">
      <c r="A4" t="s">
        <v>107</v>
      </c>
      <c r="D4" s="3">
        <v>50</v>
      </c>
      <c r="H4" s="3">
        <v>50</v>
      </c>
    </row>
    <row r="5" spans="1:8" ht="15">
      <c r="A5" t="e">
        <f>#N/A</f>
        <v>#VALUE!</v>
      </c>
      <c r="D5" s="3">
        <v>350</v>
      </c>
      <c r="H5" s="3">
        <v>450</v>
      </c>
    </row>
    <row r="6" spans="1:8" ht="15">
      <c r="A6" t="s">
        <v>108</v>
      </c>
      <c r="D6" s="3">
        <v>50</v>
      </c>
      <c r="H6" s="3">
        <v>50</v>
      </c>
    </row>
    <row r="7" spans="1:8" ht="15">
      <c r="A7" t="e">
        <f>#N/A</f>
        <v>#VALUE!</v>
      </c>
      <c r="C7" s="5">
        <v>400</v>
      </c>
      <c r="D7" s="5"/>
      <c r="G7" s="5">
        <v>500</v>
      </c>
      <c r="H7" s="5"/>
    </row>
    <row r="8" spans="1:8" ht="15">
      <c r="A8" t="s">
        <v>109</v>
      </c>
      <c r="D8" t="s">
        <v>110</v>
      </c>
      <c r="H8" t="s">
        <v>111</v>
      </c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112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 t="s">
        <v>113</v>
      </c>
      <c r="D3" s="2"/>
      <c r="G3" s="2" t="s">
        <v>114</v>
      </c>
      <c r="H3" s="2"/>
      <c r="K3" s="2" t="s">
        <v>115</v>
      </c>
      <c r="L3" s="2"/>
    </row>
    <row r="4" spans="1:12" ht="15">
      <c r="A4" t="s">
        <v>51</v>
      </c>
      <c r="D4" t="s">
        <v>116</v>
      </c>
      <c r="H4" t="s">
        <v>116</v>
      </c>
      <c r="L4" t="s">
        <v>116</v>
      </c>
    </row>
    <row r="5" spans="1:12" ht="15">
      <c r="A5" t="s">
        <v>117</v>
      </c>
      <c r="D5" s="7">
        <v>87.8</v>
      </c>
      <c r="H5" s="7">
        <v>88.6</v>
      </c>
      <c r="L5" s="7">
        <v>89</v>
      </c>
    </row>
    <row r="6" spans="1:12" ht="15">
      <c r="A6" t="s">
        <v>52</v>
      </c>
      <c r="D6" s="7">
        <v>12.2</v>
      </c>
      <c r="H6" s="7">
        <v>11.4</v>
      </c>
      <c r="L6" s="7">
        <v>11</v>
      </c>
    </row>
    <row r="7" spans="1:12" ht="15">
      <c r="A7" t="s">
        <v>118</v>
      </c>
      <c r="D7" s="7">
        <v>8.6</v>
      </c>
      <c r="H7" s="7">
        <v>8.3</v>
      </c>
      <c r="L7" s="7">
        <v>9</v>
      </c>
    </row>
    <row r="8" spans="1:12" ht="15">
      <c r="A8" t="s">
        <v>119</v>
      </c>
      <c r="D8" s="7">
        <v>0.1</v>
      </c>
      <c r="H8" s="7">
        <v>0.1</v>
      </c>
      <c r="L8" s="7">
        <v>0.1</v>
      </c>
    </row>
    <row r="9" spans="1:12" ht="15">
      <c r="A9" t="s">
        <v>120</v>
      </c>
      <c r="D9" s="8">
        <v>-0.1</v>
      </c>
      <c r="H9" t="s">
        <v>8</v>
      </c>
      <c r="L9" s="8">
        <v>-0.30000000000000004</v>
      </c>
    </row>
    <row r="10" spans="1:12" ht="15">
      <c r="A10" t="s">
        <v>121</v>
      </c>
      <c r="D10" s="7">
        <v>3.7</v>
      </c>
      <c r="H10" s="7">
        <v>3</v>
      </c>
      <c r="L10" s="7">
        <v>2.2</v>
      </c>
    </row>
    <row r="11" spans="1:12" ht="15">
      <c r="A11" t="s">
        <v>122</v>
      </c>
      <c r="D11" s="7">
        <v>0.1</v>
      </c>
      <c r="H11" s="7">
        <v>0.2</v>
      </c>
      <c r="L11" s="7">
        <v>0.2</v>
      </c>
    </row>
    <row r="12" spans="1:12" ht="15">
      <c r="A12" t="s">
        <v>53</v>
      </c>
      <c r="D12" s="7">
        <v>3.6</v>
      </c>
      <c r="H12" s="7">
        <v>2.8</v>
      </c>
      <c r="L12" s="7">
        <v>2</v>
      </c>
    </row>
    <row r="13" spans="1:12" ht="15">
      <c r="A13" t="s">
        <v>123</v>
      </c>
      <c r="D13" s="7">
        <v>1.3</v>
      </c>
      <c r="H13" s="7">
        <v>1</v>
      </c>
      <c r="L13" s="7">
        <v>0.7</v>
      </c>
    </row>
    <row r="14" spans="1:12" ht="15">
      <c r="A14" t="s">
        <v>124</v>
      </c>
      <c r="D14" s="7">
        <v>2.3</v>
      </c>
      <c r="H14" s="7">
        <v>1.9</v>
      </c>
      <c r="L14" s="7">
        <v>1.3</v>
      </c>
    </row>
    <row r="15" spans="1:12" ht="15">
      <c r="A15" t="s">
        <v>125</v>
      </c>
      <c r="D15" s="8">
        <v>-0.2</v>
      </c>
      <c r="H15" s="8">
        <v>-0.1</v>
      </c>
      <c r="L15" s="8">
        <v>-0.1</v>
      </c>
    </row>
    <row r="16" spans="1:12" ht="15">
      <c r="A16" t="s">
        <v>54</v>
      </c>
      <c r="D16" t="s">
        <v>69</v>
      </c>
      <c r="H16" t="s">
        <v>70</v>
      </c>
      <c r="L16" t="s">
        <v>71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 t="s">
        <v>112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t="s">
        <v>126</v>
      </c>
      <c r="C3" s="9" t="s">
        <v>127</v>
      </c>
      <c r="D3" s="9"/>
      <c r="G3" s="9" t="s">
        <v>128</v>
      </c>
      <c r="H3" s="9"/>
      <c r="K3" s="9" t="s">
        <v>129</v>
      </c>
      <c r="L3" s="9"/>
      <c r="O3" s="9" t="s">
        <v>128</v>
      </c>
      <c r="P3" s="9"/>
      <c r="S3" s="9" t="s">
        <v>130</v>
      </c>
      <c r="T3" s="9"/>
    </row>
    <row r="4" spans="1:20" ht="15">
      <c r="A4" t="s">
        <v>131</v>
      </c>
      <c r="C4" s="5">
        <v>1028783</v>
      </c>
      <c r="D4" s="5"/>
      <c r="H4" s="7">
        <v>9.9</v>
      </c>
      <c r="K4" s="5">
        <v>936141</v>
      </c>
      <c r="L4" s="5"/>
      <c r="P4" s="7">
        <v>12</v>
      </c>
      <c r="S4" s="5">
        <v>835553</v>
      </c>
      <c r="T4" s="5"/>
    </row>
    <row r="5" spans="1:20" ht="15">
      <c r="A5" t="s">
        <v>132</v>
      </c>
      <c r="D5" s="3">
        <v>783805</v>
      </c>
      <c r="H5" s="7">
        <v>12</v>
      </c>
      <c r="L5" s="3">
        <v>699688</v>
      </c>
      <c r="P5" s="7">
        <v>18.4</v>
      </c>
      <c r="T5" s="3">
        <v>590921</v>
      </c>
    </row>
    <row r="7" spans="1:20" ht="15">
      <c r="A7" t="s">
        <v>133</v>
      </c>
      <c r="D7" s="3">
        <v>381564</v>
      </c>
      <c r="H7" s="8">
        <v>-2.4</v>
      </c>
      <c r="L7" s="3">
        <v>391051</v>
      </c>
      <c r="P7" s="7">
        <v>24.1</v>
      </c>
      <c r="T7" s="3">
        <v>315208</v>
      </c>
    </row>
    <row r="8" spans="1:20" ht="15">
      <c r="A8" t="s">
        <v>134</v>
      </c>
      <c r="D8" s="3">
        <v>355393</v>
      </c>
      <c r="H8" s="8">
        <v>-1.5</v>
      </c>
      <c r="L8" s="3">
        <v>360762</v>
      </c>
      <c r="P8" s="7">
        <v>39.1</v>
      </c>
      <c r="T8" s="3">
        <v>259301</v>
      </c>
    </row>
    <row r="9" spans="1:20" ht="15">
      <c r="A9" t="s">
        <v>135</v>
      </c>
      <c r="D9" s="3">
        <v>148391</v>
      </c>
      <c r="H9" s="7">
        <v>27.6</v>
      </c>
      <c r="L9" s="3">
        <v>116270</v>
      </c>
      <c r="P9" s="7">
        <v>36.8</v>
      </c>
      <c r="T9" s="3">
        <v>85022</v>
      </c>
    </row>
    <row r="10" spans="1:20" ht="15">
      <c r="A10" t="s">
        <v>136</v>
      </c>
      <c r="D10" s="3">
        <v>885348</v>
      </c>
      <c r="L10" s="3">
        <v>868083</v>
      </c>
      <c r="T10" s="3">
        <v>659531</v>
      </c>
    </row>
    <row r="11" spans="1:20" ht="15">
      <c r="A11" s="6" t="s">
        <v>137</v>
      </c>
      <c r="D11" s="3">
        <v>2697936</v>
      </c>
      <c r="H11" s="7">
        <v>7.8</v>
      </c>
      <c r="L11" s="3">
        <v>2503912</v>
      </c>
      <c r="P11" s="7">
        <v>20</v>
      </c>
      <c r="T11" s="3">
        <v>2086005</v>
      </c>
    </row>
    <row r="12" spans="1:20" ht="15">
      <c r="A12" t="s">
        <v>138</v>
      </c>
      <c r="D12" s="10">
        <v>-37607</v>
      </c>
      <c r="L12" s="10">
        <v>-33464</v>
      </c>
      <c r="T12" s="10">
        <v>-31072</v>
      </c>
    </row>
    <row r="13" spans="1:20" ht="15">
      <c r="A13" s="6" t="s">
        <v>139</v>
      </c>
      <c r="C13" s="5">
        <v>2660329</v>
      </c>
      <c r="D13" s="5"/>
      <c r="H13" s="7">
        <v>7.7</v>
      </c>
      <c r="K13" s="5">
        <v>2470448</v>
      </c>
      <c r="L13" s="5"/>
      <c r="P13" s="7">
        <v>20.2</v>
      </c>
      <c r="S13" s="5">
        <v>2054933</v>
      </c>
      <c r="T13" s="5"/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K4:L4"/>
    <mergeCell ref="S4:T4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2020-01-03T00:47:26Z</dcterms:created>
  <dcterms:modified xsi:type="dcterms:W3CDTF">2020-01-03T00:47:26Z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