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</sheets>
  <definedNames/>
  <calcPr fullCalcOnLoad="1"/>
</workbook>
</file>

<file path=xl/sharedStrings.xml><?xml version="1.0" encoding="utf-8"?>
<sst xmlns="http://schemas.openxmlformats.org/spreadsheetml/2006/main" count="529" uniqueCount="299">
  <si>
    <t>September 28,</t>
  </si>
  <si>
    <t>December 29,</t>
  </si>
  <si>
    <t>September 29,</t>
  </si>
  <si>
    <t>2013</t>
  </si>
  <si>
    <t>2012</t>
  </si>
  <si>
    <t>ASSETS</t>
  </si>
  <si>
    <t>CURRENT ASSETS:</t>
  </si>
  <si>
    <t>Cash and cash equivalents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</si>
  <si>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</si>
  <si>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</si>
  <si>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</si>
  <si>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</si>
  <si>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</si>
  <si>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</si>
  <si>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 income taxes</t>
  </si>
  <si>
    <t>-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</si>
  <si>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</si>
  <si>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</si>
  <si>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</si>
  <si>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</si>
  <si>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</si>
  <si>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</si>
  <si>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</si>
  <si>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</si>
  <si>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</si>
  <si>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</si>
  <si>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</si>
  <si>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</si>
  <si>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</si>
  <si>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</si>
  <si>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</si>
  <si>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</si>
  <si>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</si>
  <si>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</si>
  <si>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</si>
  <si>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</si>
  <si>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</si>
  <si>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</si>
  <si>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DEBT, less current portion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</si>
  <si>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</si>
  <si>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</si>
  <si>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</si>
  <si>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</si>
  <si>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</si>
  <si>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19,900,066, 19,799,606, and 19,790,414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</si>
  <si>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</si>
  <si>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</si>
  <si>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</si>
  <si>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</si>
  <si>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</si>
  <si>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</si>
  <si>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</si>
  <si>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</si>
  <si>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</si>
  <si>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</si>
  <si>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</si>
  <si>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</si>
  <si>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</si>
  <si>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</si>
  <si>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ANTI-DUMPING DUTY ASSESSMENT</t>
  </si>
  <si>
    <t>NET GAIN ON DISPOSITION OF ASSETS, EARLY RETIREMENT AND OTHER IMPAIRMENT AND EXIT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</si>
  <si>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</si>
  <si>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</si>
  <si>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</si>
  <si>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</si>
  <si>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</si>
  <si>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</si>
  <si>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</si>
  <si>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</si>
  <si>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</si>
  <si>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</si>
  <si>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</si>
  <si>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COMPREHENSIVE INCOME</t>
  </si>
  <si>
    <t>LESS COMPREHENSIVE INCOME ATTRIBUTABLE TO NONCONTROLLING INTEREST</t>
  </si>
  <si>
    <t>COMPREHENSIVE INCOME ATTRIBUTABLE TO CONTROLLING INTERST</t>
  </si>
  <si>
    <t>Controlling Interest Shareholders' Equity</t>
  </si>
  <si>
    <t>Common 
Stock</t>
  </si>
  <si>
    <t>Additional
Paid-In 
Capital</t>
  </si>
  <si>
    <t>Retained Earnings</t>
  </si>
  <si>
    <t>Accumulated Other Comprehensive 
Income</t>
  </si>
  <si>
    <t>Employees Stock 
Notes Receivable</t>
  </si>
  <si>
    <t>Noncontrolling Interest</t>
  </si>
  <si>
    <t>Total</t>
  </si>
  <si>
    <t>Balance at December 31, 2011</t>
  </si>
  <si>
    <t>Net earnings</t>
  </si>
  <si>
    <t>Foreign currency translation adjustment</t>
  </si>
  <si>
    <t>Capital contribution from noncontrolling interest</t>
  </si>
  <si>
    <t>Distributions to noncontrolling interest</t>
  </si>
  <si>
    <t>Cash dividends - $0.200 per share</t>
  </si>
  <si>
    <t>Issuance of 82,059 shares under employee stock plans</t>
  </si>
  <si>
    <t>Issuance of 51,771 shares under stock grant programs</t>
  </si>
  <si>
    <t>Issuance of 33,525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</si>
  <si>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</si>
  <si>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</si>
  <si>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</si>
  <si>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written-off</t>
  </si>
  <si>
    <t>Payments received on employee stock notes receivable</t>
  </si>
  <si>
    <t>Balance at September 29, 2012</t>
  </si>
  <si>
    <t>Balance at December 29, 2012</t>
  </si>
  <si>
    <t>Issuance of 31,341 shares under employee stock plans</t>
  </si>
  <si>
    <t>Issuance of 30,650 shares under stock grant programs</t>
  </si>
  <si>
    <t>Issuance of 41,019 shares under deferred compensation plans</t>
  </si>
  <si>
    <t>Notes receivable written off</t>
  </si>
  <si>
    <t>Balance at September 28, 2013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</si>
  <si>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</si>
  <si>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</si>
  <si>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</si>
  <si>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</si>
  <si>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</si>
  <si>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Loss reserve for notes receivable</t>
  </si>
  <si>
    <t>Equity in earnings of investee</t>
  </si>
  <si>
    <t>Net gain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</si>
  <si>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</si>
  <si>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</si>
  <si>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</si>
  <si>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</si>
  <si>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</si>
  <si>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</si>
  <si>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</si>
  <si>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</si>
  <si>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</si>
  <si>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patents</t>
  </si>
  <si>
    <t>Advances on notes receivable</t>
  </si>
  <si>
    <t>Collections on notes receivable</t>
  </si>
  <si>
    <t>Cash restricted as to use</t>
  </si>
  <si>
    <t>Other, net</t>
  </si>
  <si>
    <t>NET CASH USED IN INVESTING ACTIVITIES</t>
  </si>
  <si>
    <t>CASH FLOWS FROM FINANCING ACTIVITIES:</t>
  </si>
  <si>
    <t>Net borrowings (repayments) under revolving credit facilities</t>
  </si>
  <si>
    <t>Repayment of long-term debt</t>
  </si>
  <si>
    <t>Debt issuance costs</t>
  </si>
  <si>
    <t>Proceeds from issuance of common stock</t>
  </si>
  <si>
    <t>Dividends paid to sharesholders</t>
  </si>
  <si>
    <t>NET CASH FROM (USED IN) FINANCING ACTIVITIES</t>
  </si>
  <si>
    <t>Effect of exchange rate changes on cash</t>
  </si>
  <si>
    <t>NET CHANGE IN CASH AND CASH EQUIVALENTS</t>
  </si>
  <si>
    <t>CASH AND CASH EQUIVALENTS, BEGINNING OF YEAR</t>
  </si>
  <si>
    <t>CASH, END OF PERIOD</t>
  </si>
  <si>
    <t>SUPPLEMENTAL SCHEDULE OF CASH FLOW INFORMATION:</t>
  </si>
  <si>
    <t>Interest paid</t>
  </si>
  <si>
    <t>Income taxes paid</t>
  </si>
  <si>
    <t>NON-CASH INVESTING ACTIVITIES</t>
  </si>
  <si>
    <t>Accounts receivable exchanged for notes receivable</t>
  </si>
  <si>
    <t>Notes receivable exchanged for property</t>
  </si>
  <si>
    <t>NON-CASH FINANCING ACTIVITIES:</t>
  </si>
  <si>
    <t>Common stock issued under deferred compensation plans</t>
  </si>
  <si>
    <t>September 28, 2013</t>
  </si>
  <si>
    <t>September 29, 2012</t>
  </si>
  <si>
    <t>(in thousands)</t>
  </si>
  <si>
    <t>Quoted Prices in Active Markets
(Level 1)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</si>
  <si>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</si>
  <si>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</si>
  <si>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</si>
  <si>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</si>
  <si>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</si>
  <si>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</si>
  <si>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</si>
  <si>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</si>
  <si>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December 29, 2012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</si>
  <si>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</si>
  <si>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</si>
  <si>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</si>
  <si>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</si>
  <si>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</si>
  <si>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</si>
  <si>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</si>
  <si>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</si>
  <si>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</si>
  <si>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</si>
  <si>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</si>
  <si>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</si>
  <si>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</si>
  <si>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</si>
  <si>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</si>
  <si>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September 28, 2013</t>
  </si>
  <si>
    <t>Three Months Ended September 29, 2012</t>
  </si>
  <si>
    <t>Eastern and
Western</t>
  </si>
  <si>
    <t>Site-Built</t>
  </si>
  <si>
    <t>All
Other</t>
  </si>
  <si>
    <t>Severances and early retirement</t>
  </si>
  <si>
    <t>$-</t>
  </si>
  <si>
    <t>Plant and equipment</t>
  </si>
  <si>
    <t>Net gain on sale of real estate</t>
  </si>
  <si>
    <t>Nine Months Ended September 28, 2013</t>
  </si>
  <si>
    <t>Nine Months Ended September 29, 2012</t>
  </si>
  <si>
    <t>All Other</t>
  </si>
  <si>
    <t>Corporate</t>
  </si>
  <si>
    <t>Net sales to outside customers</t>
  </si>
  <si>
    <t>Intersegment net sales</t>
  </si>
  <si>
    <t>Segment operating profit</t>
  </si>
  <si>
    <t>Segment operating profit (loss)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</si>
  <si>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</si>
  <si>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</si>
  <si>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</si>
  <si>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</si>
  <si>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</si>
  <si>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</si>
  <si>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</si>
  <si>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</si>
  <si>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</si>
  <si>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</si>
  <si>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</si>
  <si>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</si>
  <si>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</si>
  <si>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 change</t>
  </si>
  <si>
    <t>6.9%</t>
  </si>
  <si>
    <t>Year-to-date percentage change</t>
  </si>
  <si>
    <t>20.6%</t>
  </si>
  <si>
    <t>Random Lengths SYP</t>
  </si>
  <si>
    <t>16.7%</t>
  </si>
  <si>
    <t>28.1%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</si>
  <si>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</si>
  <si>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</si>
  <si>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</si>
  <si>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</si>
  <si>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</si>
  <si>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</si>
  <si>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</si>
  <si>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</si>
  <si>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Nine months Ended</t>
  </si>
  <si>
    <t>Net sales</t>
  </si>
  <si>
    <t>100.0%</t>
  </si>
  <si>
    <t>Cost of goods sold</t>
  </si>
  <si>
    <t>Gross profit</t>
  </si>
  <si>
    <t>Selling, general, and administrative expenses</t>
  </si>
  <si>
    <t>Anti-dumping duty assessment</t>
  </si>
  <si>
    <t>Net gain on disposition of assets,early retirement, and other impairment and exit charges</t>
  </si>
  <si>
    <t>Earnings from operations</t>
  </si>
  <si>
    <t>Other expense, net</t>
  </si>
  <si>
    <t>Earnings before income taxes</t>
  </si>
  <si>
    <t>Less net earnings attributable to noncontrolling interest</t>
  </si>
  <si>
    <t>2.2%</t>
  </si>
  <si>
    <t>0.8%</t>
  </si>
  <si>
    <t>1.8%</t>
  </si>
  <si>
    <t>1.6%</t>
  </si>
  <si>
    <t>Value-Added</t>
  </si>
  <si>
    <t>59.1%</t>
  </si>
  <si>
    <t>58.4%</t>
  </si>
  <si>
    <t>58.1%</t>
  </si>
  <si>
    <t>58.9%</t>
  </si>
  <si>
    <t>Commodity-Based</t>
  </si>
  <si>
    <t>40.9%</t>
  </si>
  <si>
    <t>41.6%</t>
  </si>
  <si>
    <t>41.9%</t>
  </si>
  <si>
    <t>41.1%</t>
  </si>
  <si>
    <t>Market Classification</t>
  </si>
  <si>
    <t>% Change</t>
  </si>
  <si>
    <t>Retail Building Materials</t>
  </si>
  <si>
    <t>Industrial</t>
  </si>
  <si>
    <t>Residential Construction</t>
  </si>
  <si>
    <t>Commercial Construction and Concrete Forming</t>
  </si>
  <si>
    <t>Manufactured Housing</t>
  </si>
  <si>
    <t>Housing and Construction</t>
  </si>
  <si>
    <t>Total Gross Sales</t>
  </si>
  <si>
    <t>Sales Allowances</t>
  </si>
  <si>
    <t>Total Net Sales</t>
  </si>
  <si>
    <t>Net Sales</t>
  </si>
  <si>
    <t>Segment Operating Profit</t>
  </si>
  <si>
    <t>$ Change</t>
  </si>
  <si>
    <t>Eastern and Western</t>
  </si>
  <si>
    <t>23.1%</t>
  </si>
  <si>
    <t>202.9%</t>
  </si>
  <si>
    <t>Corporate1</t>
  </si>
  <si>
    <t>22.2%</t>
  </si>
  <si>
    <t>195.2%</t>
  </si>
  <si>
    <t>23.8%</t>
  </si>
  <si>
    <t>19.9%</t>
  </si>
  <si>
    <t>22.8%</t>
  </si>
  <si>
    <t>33.1%</t>
  </si>
  <si>
    <t>Cash from operating activities</t>
  </si>
  <si>
    <t>Cash used in investing activities</t>
  </si>
  <si>
    <t>Cash from (used in) financing activities</t>
  </si>
  <si>
    <t>Net change in cash and cash equivalents</t>
  </si>
  <si>
    <t>Cash and cash equivalents, beginning of period</t>
  </si>
  <si>
    <t>Cash, end of period</t>
  </si>
  <si>
    <t>Fiscal Month</t>
  </si>
  <si>
    <t>(a)</t>
  </si>
  <si>
    <t>(b)</t>
  </si>
  <si>
    <t>(c)</t>
  </si>
  <si>
    <t>(d)</t>
  </si>
  <si>
    <t>June 30 – August 3, 2013(1)</t>
  </si>
  <si>
    <t>August 4 – August 31, 2013</t>
  </si>
  <si>
    <t>September 1 – September 28, 2013</t>
  </si>
  <si>
    <t>Certifications.</t>
  </si>
  <si>
    <t>Certificate of the Chief Executive Officer of Universal Forest Products, Inc., pursuant to Section 302 of the Sarbanes-Oxley Act of 2002 (18 U.S.C. 1350).</t>
  </si>
  <si>
    <t>Certificate of the Chief Financial Officer of Universal Forest Products, Inc., pursuant to Section 302 of the Sarbanes-Oxley Act of 2002 (18 U.S.C. 1350).</t>
  </si>
  <si>
    <t>Certificate of the Chief Executive Officer of Universal Forest Products, Inc., pursuant to Section 906 of the Sarbanes-Oxley Act of 2002 (18 U.S.C. 1350).</t>
  </si>
  <si>
    <t>Certificate of the Chief Financial Officer of Universal Forest Products, Inc., pursuant to Section 906 of the Sarbanes-Oxley Act of 2002 (18 U.S.C. 1350).</t>
  </si>
  <si>
    <t>Date: October 30, 2013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</si>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</sst>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0</v>
      </c>
      <c r="D2" s="1"/>
      <c r="G2" s="1" t="s">
        <v>1</v>
      </c>
      <c r="H2" s="1"/>
      <c r="K2" s="1" t="s">
        <v>2</v>
      </c>
      <c r="L2" s="1"/>
    </row>
    <row r="3" spans="3:12" ht="15">
      <c r="C3" s="1" t="s">
        <v>3</v>
      </c>
      <c r="D3" s="1"/>
      <c r="G3" s="1" t="s">
        <v>4</v>
      </c>
      <c r="H3" s="1"/>
      <c r="K3" s="1" t="s">
        <v>4</v>
      </c>
      <c r="L3" s="1"/>
    </row>
    <row r="4" spans="1:12" ht="15">
      <c r="A4" t="s">
        <v>5</v>
      </c>
      <c r="C4" s="1"/>
      <c r="D4" s="1"/>
      <c r="G4" s="1"/>
      <c r="H4" s="1"/>
      <c r="K4" s="1"/>
      <c r="L4" s="1"/>
    </row>
    <row r="5" spans="1:12" ht="15">
      <c r="A5" t="s">
        <v>6</v>
      </c>
      <c r="C5" s="1"/>
      <c r="D5" s="1"/>
      <c r="G5" s="1"/>
      <c r="H5" s="1"/>
      <c r="K5" s="1"/>
      <c r="L5" s="1"/>
    </row>
    <row r="6" spans="1:12" ht="15">
      <c r="A6" t="s">
        <v>7</v>
      </c>
      <c r="C6" s="2">
        <v>5151</v>
      </c>
      <c r="D6" s="2"/>
      <c r="G6" s="2">
        <v>7647</v>
      </c>
      <c r="H6" s="2"/>
      <c r="K6" s="2">
        <v>4355</v>
      </c>
      <c r="L6" s="2"/>
    </row>
    <row r="7" spans="1:12" ht="15">
      <c r="A7" t="s">
        <v>8</v>
      </c>
      <c r="D7" s="3">
        <v>720</v>
      </c>
      <c r="H7" s="3">
        <v>6831</v>
      </c>
      <c r="L7" s="3">
        <v>553</v>
      </c>
    </row>
    <row r="8" spans="1:12" ht="15">
      <c r="A8" t="s">
        <v>9</v>
      </c>
      <c r="D8" s="3">
        <v>241990</v>
      </c>
      <c r="H8" s="3">
        <v>163225</v>
      </c>
      <c r="L8" s="3">
        <v>191178</v>
      </c>
    </row>
    <row r="9" ht="15">
      <c r="A9" t="s">
        <v>10</v>
      </c>
    </row>
    <row r="10" spans="1:12" ht="15">
      <c r="A10" t="s">
        <v>11</v>
      </c>
      <c r="D10" s="3">
        <v>127854</v>
      </c>
      <c r="H10" s="3">
        <v>136201</v>
      </c>
      <c r="L10" s="3">
        <v>119346</v>
      </c>
    </row>
    <row r="11" spans="1:12" ht="15">
      <c r="A11" t="s">
        <v>12</v>
      </c>
      <c r="D11" s="3">
        <v>104356</v>
      </c>
      <c r="H11" s="3">
        <v>106979</v>
      </c>
      <c r="L11" s="3">
        <v>89792</v>
      </c>
    </row>
    <row r="12" spans="1:12" ht="15">
      <c r="A12" s="4" t="s">
        <v>13</v>
      </c>
      <c r="D12" s="3">
        <v>232210</v>
      </c>
      <c r="H12" s="3">
        <v>243180</v>
      </c>
      <c r="L12" s="3">
        <v>209138</v>
      </c>
    </row>
    <row r="13" spans="1:12" ht="15">
      <c r="A13" t="s">
        <v>14</v>
      </c>
      <c r="D13" t="s">
        <v>15</v>
      </c>
      <c r="H13" s="3">
        <v>7521</v>
      </c>
      <c r="L13" s="3">
        <v>1266</v>
      </c>
    </row>
    <row r="14" spans="1:12" ht="15">
      <c r="A14" t="s">
        <v>16</v>
      </c>
      <c r="D14" s="3">
        <v>9203</v>
      </c>
      <c r="H14" s="3">
        <v>9212</v>
      </c>
      <c r="L14" s="3">
        <v>9694</v>
      </c>
    </row>
    <row r="15" spans="1:12" ht="15">
      <c r="A15" t="s">
        <v>17</v>
      </c>
      <c r="D15" s="3">
        <v>20280</v>
      </c>
      <c r="H15" s="3">
        <v>15557</v>
      </c>
      <c r="L15" s="3">
        <v>16204</v>
      </c>
    </row>
    <row r="16" spans="1:12" ht="15">
      <c r="A16" s="4" t="s">
        <v>18</v>
      </c>
      <c r="D16" s="3">
        <v>509554</v>
      </c>
      <c r="H16" s="3">
        <v>453173</v>
      </c>
      <c r="L16" s="3">
        <v>432388</v>
      </c>
    </row>
    <row r="18" spans="1:12" ht="15">
      <c r="A18" t="s">
        <v>19</v>
      </c>
      <c r="D18" s="3">
        <v>1696</v>
      </c>
      <c r="H18" s="3">
        <v>1759</v>
      </c>
      <c r="L18" t="s">
        <v>15</v>
      </c>
    </row>
    <row r="19" spans="1:12" ht="15">
      <c r="A19" t="s">
        <v>20</v>
      </c>
      <c r="D19" s="3">
        <v>12615</v>
      </c>
      <c r="H19" s="3">
        <v>14583</v>
      </c>
      <c r="L19" s="3">
        <v>14918</v>
      </c>
    </row>
    <row r="20" spans="1:12" ht="15">
      <c r="A20" t="s">
        <v>21</v>
      </c>
      <c r="D20" s="3">
        <v>160146</v>
      </c>
      <c r="H20" s="3">
        <v>159316</v>
      </c>
      <c r="L20" s="3">
        <v>157966</v>
      </c>
    </row>
    <row r="21" spans="1:12" ht="15">
      <c r="A21" t="s">
        <v>22</v>
      </c>
      <c r="D21" s="3">
        <v>2340</v>
      </c>
      <c r="H21" s="3">
        <v>2340</v>
      </c>
      <c r="L21" s="3">
        <v>2340</v>
      </c>
    </row>
    <row r="22" spans="1:12" ht="15">
      <c r="A22" t="s">
        <v>23</v>
      </c>
      <c r="D22" s="3">
        <v>7815</v>
      </c>
      <c r="H22" s="3">
        <v>8101</v>
      </c>
      <c r="L22" s="3">
        <v>8802</v>
      </c>
    </row>
    <row r="23" ht="15">
      <c r="A23" t="s">
        <v>24</v>
      </c>
    </row>
    <row r="24" spans="1:12" ht="15">
      <c r="A24" t="s">
        <v>25</v>
      </c>
      <c r="D24" s="3">
        <v>578429</v>
      </c>
      <c r="H24" s="3">
        <v>543595</v>
      </c>
      <c r="L24" s="3">
        <v>541473</v>
      </c>
    </row>
    <row r="25" spans="1:12" ht="15">
      <c r="A25" t="s">
        <v>26</v>
      </c>
      <c r="D25" s="5">
        <v>-339082</v>
      </c>
      <c r="H25" s="5">
        <v>-322327</v>
      </c>
      <c r="L25" s="5">
        <v>-324542</v>
      </c>
    </row>
    <row r="26" spans="1:12" ht="15">
      <c r="A26" t="s">
        <v>27</v>
      </c>
      <c r="D26" s="3">
        <v>239347</v>
      </c>
      <c r="H26" s="3">
        <v>221268</v>
      </c>
      <c r="L26" s="3">
        <v>216931</v>
      </c>
    </row>
    <row r="27" spans="1:12" ht="15">
      <c r="A27" s="4" t="s">
        <v>28</v>
      </c>
      <c r="C27" s="2">
        <v>933513</v>
      </c>
      <c r="D27" s="2"/>
      <c r="G27" s="2">
        <v>860540</v>
      </c>
      <c r="H27" s="2"/>
      <c r="K27" s="2">
        <v>833345</v>
      </c>
      <c r="L27" s="2"/>
    </row>
    <row r="29" ht="15">
      <c r="A29" t="s">
        <v>29</v>
      </c>
    </row>
    <row r="30" ht="15">
      <c r="A30" t="s">
        <v>30</v>
      </c>
    </row>
    <row r="31" spans="1:12" ht="15">
      <c r="A31" t="s">
        <v>31</v>
      </c>
      <c r="C31" s="2">
        <v>85520</v>
      </c>
      <c r="D31" s="2"/>
      <c r="G31" s="2">
        <v>66054</v>
      </c>
      <c r="H31" s="2"/>
      <c r="K31" s="2">
        <v>72080</v>
      </c>
      <c r="L31" s="2"/>
    </row>
    <row r="32" ht="15">
      <c r="A32" t="s">
        <v>32</v>
      </c>
    </row>
    <row r="33" spans="1:12" ht="15">
      <c r="A33" t="s">
        <v>33</v>
      </c>
      <c r="D33" s="3">
        <v>45651</v>
      </c>
      <c r="H33" s="3">
        <v>34728</v>
      </c>
      <c r="L33" s="3">
        <v>39743</v>
      </c>
    </row>
    <row r="34" spans="1:12" ht="15">
      <c r="A34" t="s">
        <v>34</v>
      </c>
      <c r="D34" s="3">
        <v>6269</v>
      </c>
      <c r="H34" t="s">
        <v>15</v>
      </c>
      <c r="L34" t="s">
        <v>15</v>
      </c>
    </row>
    <row r="35" spans="1:12" ht="15">
      <c r="A35" t="s">
        <v>35</v>
      </c>
      <c r="D35" s="3">
        <v>26900</v>
      </c>
      <c r="H35" s="3">
        <v>14002</v>
      </c>
      <c r="L35" s="3">
        <v>17656</v>
      </c>
    </row>
    <row r="36" spans="1:12" ht="15">
      <c r="A36" t="s">
        <v>36</v>
      </c>
      <c r="D36" t="s">
        <v>15</v>
      </c>
      <c r="H36" t="s">
        <v>15</v>
      </c>
      <c r="L36" s="3">
        <v>40000</v>
      </c>
    </row>
    <row r="37" spans="1:12" ht="15">
      <c r="A37" s="4" t="s">
        <v>37</v>
      </c>
      <c r="D37" s="3">
        <v>164340</v>
      </c>
      <c r="H37" s="3">
        <v>114784</v>
      </c>
      <c r="L37" s="3">
        <v>169479</v>
      </c>
    </row>
    <row r="39" spans="1:12" ht="15">
      <c r="A39" t="s">
        <v>38</v>
      </c>
      <c r="D39" s="3">
        <v>84700</v>
      </c>
      <c r="H39" s="3">
        <v>95790</v>
      </c>
      <c r="L39" s="3">
        <v>15918</v>
      </c>
    </row>
    <row r="40" spans="1:12" ht="15">
      <c r="A40" t="s">
        <v>19</v>
      </c>
      <c r="D40" s="3">
        <v>24861</v>
      </c>
      <c r="H40" s="3">
        <v>24930</v>
      </c>
      <c r="L40" s="3">
        <v>19889</v>
      </c>
    </row>
    <row r="41" spans="1:12" ht="15">
      <c r="A41" t="s">
        <v>39</v>
      </c>
      <c r="D41" s="3">
        <v>16211</v>
      </c>
      <c r="H41" s="3">
        <v>17511</v>
      </c>
      <c r="L41" s="3">
        <v>16342</v>
      </c>
    </row>
    <row r="42" spans="1:12" ht="15">
      <c r="A42" s="4" t="s">
        <v>40</v>
      </c>
      <c r="D42" s="3">
        <v>290112</v>
      </c>
      <c r="H42" s="3">
        <v>253015</v>
      </c>
      <c r="L42" s="3">
        <v>221628</v>
      </c>
    </row>
    <row r="44" ht="15">
      <c r="A44" t="s">
        <v>41</v>
      </c>
    </row>
    <row r="45" ht="15">
      <c r="A45" t="s">
        <v>42</v>
      </c>
    </row>
    <row r="46" ht="15">
      <c r="A46" t="s">
        <v>43</v>
      </c>
    </row>
    <row r="47" spans="1:12" ht="15">
      <c r="A47" t="s">
        <v>44</v>
      </c>
      <c r="C47" s="2">
        <v>19900</v>
      </c>
      <c r="D47" s="2"/>
      <c r="G47" s="2">
        <v>19800</v>
      </c>
      <c r="H47" s="2"/>
      <c r="K47" s="2">
        <v>19790</v>
      </c>
      <c r="L47" s="2"/>
    </row>
    <row r="48" spans="1:12" ht="15">
      <c r="A48" t="s">
        <v>45</v>
      </c>
      <c r="D48" s="3">
        <v>153932</v>
      </c>
      <c r="H48" s="3">
        <v>149805</v>
      </c>
      <c r="L48" s="3">
        <v>148581</v>
      </c>
    </row>
    <row r="49" spans="1:12" ht="15">
      <c r="A49" t="s">
        <v>46</v>
      </c>
      <c r="D49" s="3">
        <v>458005</v>
      </c>
      <c r="H49" s="3">
        <v>426887</v>
      </c>
      <c r="L49" s="3">
        <v>432772</v>
      </c>
    </row>
    <row r="50" spans="1:12" ht="15">
      <c r="A50" t="s">
        <v>47</v>
      </c>
      <c r="D50" s="3">
        <v>3901</v>
      </c>
      <c r="H50" s="3">
        <v>4258</v>
      </c>
      <c r="L50" s="3">
        <v>4554</v>
      </c>
    </row>
    <row r="51" spans="1:12" ht="15">
      <c r="A51" t="s">
        <v>48</v>
      </c>
      <c r="D51" s="5">
        <v>-732</v>
      </c>
      <c r="H51" s="5">
        <v>-982</v>
      </c>
      <c r="L51" s="5">
        <v>-1013</v>
      </c>
    </row>
    <row r="52" spans="1:12" ht="15">
      <c r="A52" s="4" t="s">
        <v>49</v>
      </c>
      <c r="D52" s="3">
        <v>635006</v>
      </c>
      <c r="H52" s="3">
        <v>599768</v>
      </c>
      <c r="L52" s="3">
        <v>604684</v>
      </c>
    </row>
    <row r="53" spans="1:12" ht="15">
      <c r="A53" t="s">
        <v>50</v>
      </c>
      <c r="D53" s="3">
        <v>8395</v>
      </c>
      <c r="H53" s="3">
        <v>7757</v>
      </c>
      <c r="L53" s="3">
        <v>7033</v>
      </c>
    </row>
    <row r="54" spans="1:12" ht="15">
      <c r="A54" s="4" t="s">
        <v>51</v>
      </c>
      <c r="D54" s="3">
        <v>643401</v>
      </c>
      <c r="H54" s="3">
        <v>607525</v>
      </c>
      <c r="L54" s="3">
        <v>611717</v>
      </c>
    </row>
    <row r="55" spans="1:12" ht="15">
      <c r="A55" s="4" t="s">
        <v>52</v>
      </c>
      <c r="C55" s="2">
        <v>933513</v>
      </c>
      <c r="D55" s="2"/>
      <c r="G55" s="2">
        <v>860540</v>
      </c>
      <c r="H55" s="2"/>
      <c r="K55" s="2">
        <v>833345</v>
      </c>
      <c r="L55" s="2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7:D27"/>
    <mergeCell ref="G27:H27"/>
    <mergeCell ref="K27:L27"/>
    <mergeCell ref="C31:D31"/>
    <mergeCell ref="G31:H31"/>
    <mergeCell ref="K31:L31"/>
    <mergeCell ref="C47:D47"/>
    <mergeCell ref="G47:H47"/>
    <mergeCell ref="K47:L47"/>
    <mergeCell ref="C55:D55"/>
    <mergeCell ref="G55:H55"/>
    <mergeCell ref="K55:L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176</v>
      </c>
      <c r="D3" s="7"/>
      <c r="G3" s="1" t="s">
        <v>177</v>
      </c>
      <c r="H3" s="1"/>
      <c r="K3" s="1" t="s">
        <v>185</v>
      </c>
      <c r="L3" s="1"/>
      <c r="O3" s="1" t="s">
        <v>186</v>
      </c>
      <c r="P3" s="1"/>
      <c r="S3" s="1" t="s">
        <v>82</v>
      </c>
      <c r="T3" s="1"/>
    </row>
    <row r="4" spans="1:20" ht="15">
      <c r="A4" t="s">
        <v>187</v>
      </c>
      <c r="C4" s="2">
        <v>523364</v>
      </c>
      <c r="D4" s="2"/>
      <c r="G4" s="2">
        <v>70579</v>
      </c>
      <c r="H4" s="2"/>
      <c r="K4" s="2">
        <v>57837</v>
      </c>
      <c r="L4" s="2"/>
      <c r="O4" s="1" t="s">
        <v>180</v>
      </c>
      <c r="P4" s="1"/>
      <c r="S4" s="2">
        <v>651780</v>
      </c>
      <c r="T4" s="2"/>
    </row>
    <row r="5" spans="1:20" ht="15">
      <c r="A5" t="s">
        <v>188</v>
      </c>
      <c r="D5" s="3">
        <v>21246</v>
      </c>
      <c r="H5" s="3">
        <v>4406</v>
      </c>
      <c r="L5" s="3">
        <v>2968</v>
      </c>
      <c r="P5" t="s">
        <v>15</v>
      </c>
      <c r="T5" s="3">
        <v>28620</v>
      </c>
    </row>
    <row r="6" spans="1:20" ht="15">
      <c r="A6" t="s">
        <v>189</v>
      </c>
      <c r="D6" s="3">
        <v>18628</v>
      </c>
      <c r="H6" s="3">
        <v>3993</v>
      </c>
      <c r="L6" s="3">
        <v>630</v>
      </c>
      <c r="P6" s="3">
        <v>1276</v>
      </c>
      <c r="T6" s="3">
        <v>24527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175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176</v>
      </c>
      <c r="D3" s="7"/>
      <c r="G3" s="1" t="s">
        <v>177</v>
      </c>
      <c r="H3" s="1"/>
      <c r="K3" s="1" t="s">
        <v>185</v>
      </c>
      <c r="L3" s="1"/>
      <c r="O3" s="1" t="s">
        <v>186</v>
      </c>
      <c r="P3" s="1"/>
      <c r="S3" s="1" t="s">
        <v>82</v>
      </c>
      <c r="T3" s="1"/>
    </row>
    <row r="4" spans="1:20" ht="15">
      <c r="A4" t="s">
        <v>187</v>
      </c>
      <c r="C4" s="2">
        <v>425260</v>
      </c>
      <c r="D4" s="2"/>
      <c r="G4" s="2">
        <v>59630</v>
      </c>
      <c r="H4" s="2"/>
      <c r="K4" s="2">
        <v>48476</v>
      </c>
      <c r="L4" s="2"/>
      <c r="O4" s="1" t="s">
        <v>180</v>
      </c>
      <c r="P4" s="1"/>
      <c r="S4" s="2">
        <v>533366</v>
      </c>
      <c r="T4" s="2"/>
    </row>
    <row r="5" spans="1:20" ht="15">
      <c r="A5" t="s">
        <v>188</v>
      </c>
      <c r="D5" s="3">
        <v>13455</v>
      </c>
      <c r="H5" s="3">
        <v>5040</v>
      </c>
      <c r="L5" s="3">
        <v>3009</v>
      </c>
      <c r="P5" t="s">
        <v>15</v>
      </c>
      <c r="T5" s="3">
        <v>21504</v>
      </c>
    </row>
    <row r="6" spans="1:20" ht="15">
      <c r="A6" t="s">
        <v>190</v>
      </c>
      <c r="D6" s="3">
        <v>6149</v>
      </c>
      <c r="H6" s="3">
        <v>394</v>
      </c>
      <c r="L6" s="5">
        <v>-2874</v>
      </c>
      <c r="P6" s="3">
        <v>4641</v>
      </c>
      <c r="T6" s="3">
        <v>8310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176</v>
      </c>
      <c r="D3" s="7"/>
      <c r="G3" s="1" t="s">
        <v>177</v>
      </c>
      <c r="H3" s="1"/>
      <c r="K3" s="1" t="s">
        <v>185</v>
      </c>
      <c r="L3" s="1"/>
      <c r="O3" s="1" t="s">
        <v>186</v>
      </c>
      <c r="P3" s="1"/>
      <c r="S3" s="1" t="s">
        <v>82</v>
      </c>
      <c r="T3" s="1"/>
    </row>
    <row r="4" spans="1:20" ht="15">
      <c r="A4" t="s">
        <v>187</v>
      </c>
      <c r="C4" s="2">
        <v>1570073</v>
      </c>
      <c r="D4" s="2"/>
      <c r="G4" s="2">
        <v>202590</v>
      </c>
      <c r="H4" s="2"/>
      <c r="K4" s="2">
        <v>172048</v>
      </c>
      <c r="L4" s="2"/>
      <c r="O4" s="1" t="s">
        <v>180</v>
      </c>
      <c r="P4" s="1"/>
      <c r="S4" s="2">
        <v>1944711</v>
      </c>
      <c r="T4" s="2"/>
    </row>
    <row r="5" spans="1:20" ht="15">
      <c r="A5" t="s">
        <v>188</v>
      </c>
      <c r="D5" s="3">
        <v>69179</v>
      </c>
      <c r="H5" s="3">
        <v>13168</v>
      </c>
      <c r="L5" s="3">
        <v>9913</v>
      </c>
      <c r="P5" t="s">
        <v>15</v>
      </c>
      <c r="T5" s="3">
        <v>92260</v>
      </c>
    </row>
    <row r="6" spans="1:20" ht="15">
      <c r="A6" t="s">
        <v>189</v>
      </c>
      <c r="D6" s="3">
        <v>54412</v>
      </c>
      <c r="H6" s="3">
        <v>2163</v>
      </c>
      <c r="L6" s="3">
        <v>1543</v>
      </c>
      <c r="P6" s="3">
        <v>2584</v>
      </c>
      <c r="T6" s="3">
        <v>60702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184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176</v>
      </c>
      <c r="D3" s="7"/>
      <c r="G3" s="1" t="s">
        <v>177</v>
      </c>
      <c r="H3" s="1"/>
      <c r="K3" s="1" t="s">
        <v>185</v>
      </c>
      <c r="L3" s="1"/>
      <c r="O3" s="1" t="s">
        <v>186</v>
      </c>
      <c r="P3" s="1"/>
      <c r="S3" s="1" t="s">
        <v>82</v>
      </c>
      <c r="T3" s="1"/>
    </row>
    <row r="4" spans="1:20" ht="15">
      <c r="A4" t="s">
        <v>187</v>
      </c>
      <c r="C4" s="2">
        <v>1268162</v>
      </c>
      <c r="D4" s="2"/>
      <c r="G4" s="2">
        <v>160561</v>
      </c>
      <c r="H4" s="2"/>
      <c r="K4" s="2">
        <v>155447</v>
      </c>
      <c r="L4" s="2"/>
      <c r="O4" s="1" t="s">
        <v>180</v>
      </c>
      <c r="P4" s="1"/>
      <c r="S4" s="2">
        <v>1584170</v>
      </c>
      <c r="T4" s="2"/>
    </row>
    <row r="5" spans="1:20" ht="15">
      <c r="A5" t="s">
        <v>188</v>
      </c>
      <c r="D5" s="3">
        <v>49387</v>
      </c>
      <c r="H5" s="3">
        <v>13916</v>
      </c>
      <c r="L5" s="3">
        <v>11619</v>
      </c>
      <c r="P5" t="s">
        <v>15</v>
      </c>
      <c r="T5" s="3">
        <v>74922</v>
      </c>
    </row>
    <row r="6" spans="1:20" ht="15">
      <c r="A6" t="s">
        <v>190</v>
      </c>
      <c r="D6" s="3">
        <v>45395</v>
      </c>
      <c r="H6" s="3">
        <v>858</v>
      </c>
      <c r="L6" s="5">
        <v>-4150</v>
      </c>
      <c r="P6" s="3">
        <v>3519</v>
      </c>
      <c r="T6" s="3">
        <v>45622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191</v>
      </c>
      <c r="D2" s="1"/>
      <c r="E2" s="1"/>
      <c r="F2" s="1"/>
      <c r="G2" s="1"/>
      <c r="H2" s="1"/>
    </row>
    <row r="3" spans="3:8" ht="15">
      <c r="C3" s="1" t="s">
        <v>192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193</v>
      </c>
      <c r="C6" s="2">
        <v>393</v>
      </c>
      <c r="D6" s="2"/>
      <c r="G6" s="2">
        <v>281</v>
      </c>
      <c r="H6" s="2"/>
    </row>
    <row r="7" spans="1:8" ht="15">
      <c r="A7" t="s">
        <v>194</v>
      </c>
      <c r="D7" s="3">
        <v>409</v>
      </c>
      <c r="H7" s="3">
        <v>286</v>
      </c>
    </row>
    <row r="8" spans="1:8" ht="15">
      <c r="A8" t="s">
        <v>195</v>
      </c>
      <c r="D8" s="3">
        <v>436</v>
      </c>
      <c r="H8" s="3">
        <v>300</v>
      </c>
    </row>
    <row r="9" spans="1:8" ht="15">
      <c r="A9" t="s">
        <v>196</v>
      </c>
      <c r="D9" s="3">
        <v>429</v>
      </c>
      <c r="H9" s="3">
        <v>308</v>
      </c>
    </row>
    <row r="10" spans="1:8" ht="15">
      <c r="A10" t="s">
        <v>197</v>
      </c>
      <c r="D10" s="3">
        <v>367</v>
      </c>
      <c r="H10" s="3">
        <v>342</v>
      </c>
    </row>
    <row r="11" spans="1:8" ht="15">
      <c r="A11" t="s">
        <v>198</v>
      </c>
      <c r="D11" s="3">
        <v>329</v>
      </c>
      <c r="H11" s="3">
        <v>330</v>
      </c>
    </row>
    <row r="12" spans="1:8" ht="15">
      <c r="A12" t="s">
        <v>199</v>
      </c>
      <c r="D12" s="3">
        <v>343</v>
      </c>
      <c r="H12" s="3">
        <v>323</v>
      </c>
    </row>
    <row r="13" spans="1:8" ht="15">
      <c r="A13" t="s">
        <v>200</v>
      </c>
      <c r="D13" s="3">
        <v>353</v>
      </c>
      <c r="H13" s="3">
        <v>340</v>
      </c>
    </row>
    <row r="14" spans="1:8" ht="15">
      <c r="A14" t="s">
        <v>201</v>
      </c>
      <c r="D14" s="3">
        <v>368</v>
      </c>
      <c r="H14" s="3">
        <v>332</v>
      </c>
    </row>
    <row r="16" spans="1:8" ht="15">
      <c r="A16" t="s">
        <v>202</v>
      </c>
      <c r="C16" s="2">
        <v>355</v>
      </c>
      <c r="D16" s="2"/>
      <c r="G16" s="2">
        <v>332</v>
      </c>
      <c r="H16" s="2"/>
    </row>
    <row r="17" spans="1:8" ht="15">
      <c r="A17" t="s">
        <v>203</v>
      </c>
      <c r="D17" s="3">
        <v>381</v>
      </c>
      <c r="H17" s="3">
        <v>316</v>
      </c>
    </row>
    <row r="19" spans="1:4" ht="15">
      <c r="A19" t="s">
        <v>204</v>
      </c>
      <c r="D19" t="s">
        <v>205</v>
      </c>
    </row>
    <row r="20" spans="1:4" ht="15">
      <c r="A20" t="s">
        <v>206</v>
      </c>
      <c r="D20" t="s">
        <v>207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208</v>
      </c>
      <c r="D2" s="1"/>
      <c r="E2" s="1"/>
      <c r="F2" s="1"/>
      <c r="G2" s="1"/>
      <c r="H2" s="1"/>
    </row>
    <row r="3" spans="3:8" ht="15">
      <c r="C3" s="1" t="s">
        <v>192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193</v>
      </c>
      <c r="C6" s="2">
        <v>397</v>
      </c>
      <c r="D6" s="2"/>
      <c r="G6" s="2">
        <v>269</v>
      </c>
      <c r="H6" s="2"/>
    </row>
    <row r="7" spans="1:8" ht="15">
      <c r="A7" t="s">
        <v>194</v>
      </c>
      <c r="D7" s="3">
        <v>426</v>
      </c>
      <c r="H7" s="3">
        <v>278</v>
      </c>
    </row>
    <row r="8" spans="1:8" ht="15">
      <c r="A8" t="s">
        <v>195</v>
      </c>
      <c r="D8" s="3">
        <v>445</v>
      </c>
      <c r="H8" s="3">
        <v>300</v>
      </c>
    </row>
    <row r="9" spans="1:8" ht="15">
      <c r="A9" t="s">
        <v>196</v>
      </c>
      <c r="D9" s="3">
        <v>436</v>
      </c>
      <c r="H9" s="3">
        <v>314</v>
      </c>
    </row>
    <row r="10" spans="1:8" ht="15">
      <c r="A10" t="s">
        <v>197</v>
      </c>
      <c r="D10" s="3">
        <v>383</v>
      </c>
      <c r="H10" s="3">
        <v>341</v>
      </c>
    </row>
    <row r="11" spans="1:8" ht="15">
      <c r="A11" t="s">
        <v>198</v>
      </c>
      <c r="D11" s="3">
        <v>355</v>
      </c>
      <c r="H11" s="3">
        <v>314</v>
      </c>
    </row>
    <row r="12" spans="1:8" ht="15">
      <c r="A12" t="s">
        <v>199</v>
      </c>
      <c r="D12" s="3">
        <v>366</v>
      </c>
      <c r="H12" s="3">
        <v>300</v>
      </c>
    </row>
    <row r="13" spans="1:8" ht="15">
      <c r="A13" t="s">
        <v>200</v>
      </c>
      <c r="D13" s="3">
        <v>364</v>
      </c>
      <c r="H13" s="3">
        <v>315</v>
      </c>
    </row>
    <row r="14" spans="1:8" ht="15">
      <c r="A14" t="s">
        <v>201</v>
      </c>
      <c r="D14" s="3">
        <v>360</v>
      </c>
      <c r="H14" s="3">
        <v>319</v>
      </c>
    </row>
    <row r="16" spans="1:8" ht="15">
      <c r="A16" t="s">
        <v>202</v>
      </c>
      <c r="C16" s="2">
        <v>363</v>
      </c>
      <c r="D16" s="2"/>
      <c r="G16" s="2">
        <v>311</v>
      </c>
      <c r="H16" s="2"/>
    </row>
    <row r="17" spans="1:8" ht="15">
      <c r="A17" t="s">
        <v>203</v>
      </c>
      <c r="C17" s="2">
        <v>392</v>
      </c>
      <c r="D17" s="2"/>
      <c r="G17" s="2">
        <v>306</v>
      </c>
      <c r="H17" s="2"/>
    </row>
    <row r="19" spans="1:4" ht="15">
      <c r="A19" t="s">
        <v>204</v>
      </c>
      <c r="D19" t="s">
        <v>209</v>
      </c>
    </row>
    <row r="20" spans="1:4" ht="15">
      <c r="A20" t="s">
        <v>206</v>
      </c>
      <c r="D20" t="s">
        <v>210</v>
      </c>
    </row>
  </sheetData>
  <sheetProtection selectLockedCells="1" selectUnlockedCells="1"/>
  <mergeCells count="12">
    <mergeCell ref="C2:H2"/>
    <mergeCell ref="C3:H3"/>
    <mergeCell ref="C4:D4"/>
    <mergeCell ref="G4:H4"/>
    <mergeCell ref="C5:D5"/>
    <mergeCell ref="G5:H5"/>
    <mergeCell ref="C6:D6"/>
    <mergeCell ref="G6:H6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211</v>
      </c>
      <c r="D2" s="1"/>
      <c r="G2" s="1" t="s">
        <v>212</v>
      </c>
      <c r="H2" s="1"/>
    </row>
    <row r="3" spans="3:8" ht="15">
      <c r="C3" s="1"/>
      <c r="D3" s="1"/>
      <c r="G3" s="1"/>
      <c r="H3" s="1"/>
    </row>
    <row r="4" spans="1:8" ht="15">
      <c r="A4" t="s">
        <v>213</v>
      </c>
      <c r="C4" s="2">
        <v>300</v>
      </c>
      <c r="D4" s="2"/>
      <c r="G4" s="2">
        <v>400</v>
      </c>
      <c r="H4" s="2"/>
    </row>
    <row r="5" spans="1:8" ht="15">
      <c r="A5" t="s">
        <v>214</v>
      </c>
      <c r="D5" s="3">
        <v>50</v>
      </c>
      <c r="H5" s="3">
        <v>50</v>
      </c>
    </row>
    <row r="6" spans="1:8" ht="15">
      <c r="A6" t="e">
        <f>#N/A</f>
        <v>#VALUE!</v>
      </c>
      <c r="D6" s="3">
        <v>350</v>
      </c>
      <c r="H6" s="3">
        <v>450</v>
      </c>
    </row>
    <row r="7" spans="1:8" ht="15">
      <c r="A7" t="s">
        <v>215</v>
      </c>
      <c r="D7" s="3">
        <v>50</v>
      </c>
      <c r="H7" s="3">
        <v>50</v>
      </c>
    </row>
    <row r="8" spans="1:8" ht="15">
      <c r="A8" t="e">
        <f>#N/A</f>
        <v>#VALUE!</v>
      </c>
      <c r="C8" s="2">
        <v>400</v>
      </c>
      <c r="D8" s="2"/>
      <c r="G8" s="2">
        <v>500</v>
      </c>
      <c r="H8" s="2"/>
    </row>
    <row r="9" spans="1:8" ht="15">
      <c r="A9" t="s">
        <v>216</v>
      </c>
      <c r="D9" t="s">
        <v>217</v>
      </c>
      <c r="H9" t="s">
        <v>218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53</v>
      </c>
      <c r="D2" s="1"/>
      <c r="E2" s="1"/>
      <c r="F2" s="1"/>
      <c r="G2" s="1"/>
      <c r="H2" s="1"/>
      <c r="K2" s="1" t="s">
        <v>219</v>
      </c>
      <c r="L2" s="1"/>
      <c r="M2" s="1"/>
      <c r="N2" s="1"/>
      <c r="O2" s="1"/>
      <c r="P2" s="1"/>
    </row>
    <row r="3" spans="3:16" ht="15">
      <c r="C3" s="1" t="s">
        <v>146</v>
      </c>
      <c r="D3" s="1"/>
      <c r="G3" s="1" t="s">
        <v>147</v>
      </c>
      <c r="H3" s="1"/>
      <c r="K3" s="1" t="s">
        <v>146</v>
      </c>
      <c r="L3" s="1"/>
      <c r="O3" s="1" t="s">
        <v>147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220</v>
      </c>
      <c r="D5" t="s">
        <v>221</v>
      </c>
      <c r="H5" t="s">
        <v>221</v>
      </c>
      <c r="L5" t="s">
        <v>221</v>
      </c>
      <c r="P5" t="s">
        <v>221</v>
      </c>
    </row>
    <row r="6" spans="1:16" ht="15">
      <c r="A6" t="s">
        <v>222</v>
      </c>
      <c r="D6" s="9">
        <v>88</v>
      </c>
      <c r="H6" s="9">
        <v>89.6</v>
      </c>
      <c r="L6" s="9">
        <v>88.9</v>
      </c>
      <c r="P6" s="9">
        <v>88.6</v>
      </c>
    </row>
    <row r="7" spans="1:16" ht="15">
      <c r="A7" t="s">
        <v>223</v>
      </c>
      <c r="D7" s="9">
        <v>12</v>
      </c>
      <c r="H7" s="9">
        <v>10.4</v>
      </c>
      <c r="L7" s="9">
        <v>11.1</v>
      </c>
      <c r="P7" s="9">
        <v>11.4</v>
      </c>
    </row>
    <row r="8" spans="1:16" ht="15">
      <c r="A8" t="s">
        <v>224</v>
      </c>
      <c r="D8" s="9">
        <v>8.1</v>
      </c>
      <c r="H8" s="9">
        <v>8.5</v>
      </c>
      <c r="L8" s="9">
        <v>7.9</v>
      </c>
      <c r="P8" s="9">
        <v>8.8</v>
      </c>
    </row>
    <row r="9" spans="1:16" ht="15">
      <c r="A9" t="s">
        <v>225</v>
      </c>
      <c r="D9" s="9">
        <v>0.1</v>
      </c>
      <c r="H9" s="9">
        <v>0.4</v>
      </c>
      <c r="L9" s="9">
        <v>0.1</v>
      </c>
      <c r="P9" s="9">
        <v>0.2</v>
      </c>
    </row>
    <row r="10" spans="1:16" ht="15">
      <c r="A10" t="s">
        <v>226</v>
      </c>
      <c r="D10" t="s">
        <v>15</v>
      </c>
      <c r="H10" t="s">
        <v>15</v>
      </c>
      <c r="L10" t="s">
        <v>15</v>
      </c>
      <c r="P10" s="10">
        <v>-0.5</v>
      </c>
    </row>
    <row r="11" spans="1:16" ht="15">
      <c r="A11" t="s">
        <v>227</v>
      </c>
      <c r="D11" s="9">
        <v>3.8</v>
      </c>
      <c r="H11" s="9">
        <v>1.6</v>
      </c>
      <c r="L11" s="9">
        <v>3.1</v>
      </c>
      <c r="P11" s="9">
        <v>2.9</v>
      </c>
    </row>
    <row r="12" spans="1:16" ht="15">
      <c r="A12" t="s">
        <v>228</v>
      </c>
      <c r="D12" s="9">
        <v>0.1</v>
      </c>
      <c r="H12" s="9">
        <v>0.1</v>
      </c>
      <c r="L12" s="9">
        <v>0.1</v>
      </c>
      <c r="P12" s="9">
        <v>0.2</v>
      </c>
    </row>
    <row r="13" spans="1:16" ht="15">
      <c r="A13" t="s">
        <v>229</v>
      </c>
      <c r="D13" s="9">
        <v>3.6</v>
      </c>
      <c r="H13" s="9">
        <v>1.4</v>
      </c>
      <c r="L13" s="9">
        <v>3</v>
      </c>
      <c r="P13" s="9">
        <v>2.7</v>
      </c>
    </row>
    <row r="14" spans="1:16" ht="15">
      <c r="A14" t="s">
        <v>34</v>
      </c>
      <c r="D14" s="9">
        <v>1.3</v>
      </c>
      <c r="H14" s="9">
        <v>0.5</v>
      </c>
      <c r="L14" s="9">
        <v>1.1</v>
      </c>
      <c r="P14" s="9">
        <v>1</v>
      </c>
    </row>
    <row r="15" spans="1:16" ht="15">
      <c r="A15" t="s">
        <v>84</v>
      </c>
      <c r="D15" s="9">
        <v>2.3</v>
      </c>
      <c r="H15" s="9">
        <v>0.9</v>
      </c>
      <c r="L15" s="9">
        <v>1.9</v>
      </c>
      <c r="P15" s="9">
        <v>1.7000000000000002</v>
      </c>
    </row>
    <row r="16" spans="1:16" ht="15">
      <c r="A16" t="s">
        <v>230</v>
      </c>
      <c r="D16" s="10">
        <v>-0.1</v>
      </c>
      <c r="H16" s="10">
        <v>-0.1</v>
      </c>
      <c r="L16" s="10">
        <v>-0.1</v>
      </c>
      <c r="P16" s="10">
        <v>-0.1</v>
      </c>
    </row>
    <row r="17" spans="1:16" ht="15">
      <c r="A17" t="s">
        <v>162</v>
      </c>
      <c r="D17" t="s">
        <v>231</v>
      </c>
      <c r="H17" t="s">
        <v>232</v>
      </c>
      <c r="L17" t="s">
        <v>233</v>
      </c>
      <c r="P17" t="s">
        <v>234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1" t="s">
        <v>53</v>
      </c>
      <c r="D2" s="1"/>
      <c r="E2" s="1"/>
      <c r="F2" s="1"/>
      <c r="G2" s="1"/>
      <c r="H2" s="1"/>
      <c r="K2" s="1" t="s">
        <v>54</v>
      </c>
      <c r="L2" s="1"/>
      <c r="M2" s="1"/>
      <c r="N2" s="1"/>
      <c r="O2" s="1"/>
      <c r="P2" s="1"/>
    </row>
    <row r="3" spans="3:16" ht="15">
      <c r="C3" s="1" t="s">
        <v>146</v>
      </c>
      <c r="D3" s="1"/>
      <c r="G3" s="1" t="s">
        <v>147</v>
      </c>
      <c r="H3" s="1"/>
      <c r="K3" s="1" t="s">
        <v>146</v>
      </c>
      <c r="L3" s="1"/>
      <c r="O3" s="1" t="s">
        <v>147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235</v>
      </c>
      <c r="D5" t="s">
        <v>236</v>
      </c>
      <c r="H5" t="s">
        <v>237</v>
      </c>
      <c r="L5" t="s">
        <v>238</v>
      </c>
      <c r="P5" t="s">
        <v>239</v>
      </c>
    </row>
    <row r="6" spans="1:16" ht="15">
      <c r="A6" t="s">
        <v>240</v>
      </c>
      <c r="D6" t="s">
        <v>241</v>
      </c>
      <c r="H6" t="s">
        <v>242</v>
      </c>
      <c r="L6" t="s">
        <v>243</v>
      </c>
      <c r="P6" t="s">
        <v>244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148</v>
      </c>
      <c r="C2" s="1" t="s">
        <v>53</v>
      </c>
      <c r="D2" s="1"/>
      <c r="E2" s="1"/>
      <c r="F2" s="1"/>
      <c r="G2" s="1"/>
      <c r="H2" s="1"/>
      <c r="I2" s="1"/>
      <c r="J2" s="1"/>
      <c r="K2" s="1"/>
      <c r="L2" s="1"/>
      <c r="O2" s="1" t="s">
        <v>54</v>
      </c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t="s">
        <v>245</v>
      </c>
      <c r="C3" s="1" t="s">
        <v>146</v>
      </c>
      <c r="D3" s="1"/>
      <c r="G3" s="1" t="s">
        <v>147</v>
      </c>
      <c r="H3" s="1"/>
      <c r="K3" s="1" t="s">
        <v>246</v>
      </c>
      <c r="L3" s="1"/>
      <c r="O3" s="1" t="s">
        <v>146</v>
      </c>
      <c r="P3" s="1"/>
      <c r="S3" s="1" t="s">
        <v>147</v>
      </c>
      <c r="T3" s="1"/>
      <c r="W3" s="1" t="s">
        <v>246</v>
      </c>
      <c r="X3" s="1"/>
    </row>
    <row r="4" spans="1:24" ht="15">
      <c r="A4" t="s">
        <v>247</v>
      </c>
      <c r="C4" s="2">
        <v>247002</v>
      </c>
      <c r="D4" s="2"/>
      <c r="G4" s="2">
        <v>203126</v>
      </c>
      <c r="H4" s="2"/>
      <c r="L4" s="9">
        <v>21.6</v>
      </c>
      <c r="O4" s="2">
        <v>767810</v>
      </c>
      <c r="P4" s="2"/>
      <c r="S4" s="2">
        <v>678408</v>
      </c>
      <c r="T4" s="2"/>
      <c r="X4" s="9">
        <v>13.2</v>
      </c>
    </row>
    <row r="5" spans="1:24" ht="15">
      <c r="A5" t="s">
        <v>248</v>
      </c>
      <c r="D5" s="3">
        <v>187253</v>
      </c>
      <c r="H5" s="3">
        <v>155048</v>
      </c>
      <c r="L5" s="9">
        <v>20.8</v>
      </c>
      <c r="P5" s="3">
        <v>541079</v>
      </c>
      <c r="T5" s="3">
        <v>449017</v>
      </c>
      <c r="X5" s="9">
        <v>20.5</v>
      </c>
    </row>
    <row r="7" spans="1:24" ht="15">
      <c r="A7" t="s">
        <v>249</v>
      </c>
      <c r="D7" s="3">
        <v>89692</v>
      </c>
      <c r="H7" s="3">
        <v>69378</v>
      </c>
      <c r="L7" s="9">
        <v>29.3</v>
      </c>
      <c r="P7" s="3">
        <v>258328</v>
      </c>
      <c r="T7" s="3">
        <v>181148</v>
      </c>
      <c r="X7" s="9">
        <v>42.6</v>
      </c>
    </row>
    <row r="8" spans="1:24" ht="15">
      <c r="A8" t="s">
        <v>250</v>
      </c>
      <c r="D8" s="3">
        <v>36737</v>
      </c>
      <c r="H8" s="3">
        <v>24217</v>
      </c>
      <c r="L8" s="9">
        <v>51.7</v>
      </c>
      <c r="P8" s="3">
        <v>104627</v>
      </c>
      <c r="T8" s="3">
        <v>67954</v>
      </c>
      <c r="X8" s="9">
        <v>54</v>
      </c>
    </row>
    <row r="9" spans="1:24" ht="15">
      <c r="A9" t="s">
        <v>251</v>
      </c>
      <c r="D9" s="3">
        <v>99976</v>
      </c>
      <c r="H9" s="3">
        <v>89026</v>
      </c>
      <c r="L9" s="9">
        <v>12.3</v>
      </c>
      <c r="P9" s="3">
        <v>299338</v>
      </c>
      <c r="T9" s="3">
        <v>232729</v>
      </c>
      <c r="X9" s="9">
        <v>28.6</v>
      </c>
    </row>
    <row r="10" spans="1:24" ht="15">
      <c r="A10" t="s">
        <v>252</v>
      </c>
      <c r="D10" s="3">
        <v>226405</v>
      </c>
      <c r="H10" s="3">
        <v>182621</v>
      </c>
      <c r="L10" s="9">
        <v>24</v>
      </c>
      <c r="P10" s="3">
        <v>662293</v>
      </c>
      <c r="T10" s="3">
        <v>481831</v>
      </c>
      <c r="X10" s="9">
        <v>37.5</v>
      </c>
    </row>
    <row r="11" spans="1:24" ht="15">
      <c r="A11" s="4" t="s">
        <v>253</v>
      </c>
      <c r="D11" s="3">
        <v>660660</v>
      </c>
      <c r="H11" s="3">
        <v>540795</v>
      </c>
      <c r="L11" s="9">
        <v>22.2</v>
      </c>
      <c r="P11" s="3">
        <v>1971182</v>
      </c>
      <c r="T11" s="3">
        <v>1609256</v>
      </c>
      <c r="X11" s="9">
        <v>22.5</v>
      </c>
    </row>
    <row r="12" spans="1:20" ht="15">
      <c r="A12" t="s">
        <v>254</v>
      </c>
      <c r="D12" s="5">
        <v>-8880</v>
      </c>
      <c r="H12" s="5">
        <v>-7429</v>
      </c>
      <c r="P12" s="5">
        <v>-26471</v>
      </c>
      <c r="T12" s="5">
        <v>-25086</v>
      </c>
    </row>
    <row r="13" spans="1:24" ht="15">
      <c r="A13" s="4" t="s">
        <v>255</v>
      </c>
      <c r="C13" s="2">
        <v>651780</v>
      </c>
      <c r="D13" s="2"/>
      <c r="G13" s="2">
        <v>533366</v>
      </c>
      <c r="H13" s="2"/>
      <c r="L13" s="9">
        <v>22.2</v>
      </c>
      <c r="O13" s="2">
        <v>1944711</v>
      </c>
      <c r="P13" s="2"/>
      <c r="S13" s="2">
        <v>1584170</v>
      </c>
      <c r="T13" s="2"/>
      <c r="X13" s="9">
        <v>22.8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3:D13"/>
    <mergeCell ref="G13:H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53</v>
      </c>
      <c r="D2" s="1"/>
      <c r="E2" s="1"/>
      <c r="F2" s="1"/>
      <c r="G2" s="1"/>
      <c r="H2" s="1"/>
      <c r="K2" s="1" t="s">
        <v>54</v>
      </c>
      <c r="L2" s="1"/>
      <c r="M2" s="1"/>
      <c r="N2" s="1"/>
      <c r="O2" s="1"/>
      <c r="P2" s="1"/>
    </row>
    <row r="3" spans="3:16" ht="15">
      <c r="C3" s="1" t="s">
        <v>0</v>
      </c>
      <c r="D3" s="1"/>
      <c r="G3" s="1" t="s">
        <v>2</v>
      </c>
      <c r="H3" s="1"/>
      <c r="K3" s="1" t="s">
        <v>0</v>
      </c>
      <c r="L3" s="1"/>
      <c r="O3" s="1" t="s">
        <v>2</v>
      </c>
      <c r="P3" s="1"/>
    </row>
    <row r="4" spans="3:16" ht="15">
      <c r="C4" s="1" t="s">
        <v>3</v>
      </c>
      <c r="D4" s="1"/>
      <c r="G4" s="1" t="s">
        <v>4</v>
      </c>
      <c r="H4" s="1"/>
      <c r="K4" s="1" t="s">
        <v>3</v>
      </c>
      <c r="L4" s="1"/>
      <c r="O4" s="1" t="s">
        <v>4</v>
      </c>
      <c r="P4" s="1"/>
    </row>
    <row r="5" spans="3:16" ht="15">
      <c r="C5" s="1"/>
      <c r="D5" s="1"/>
      <c r="G5" s="1"/>
      <c r="H5" s="1"/>
      <c r="K5" s="1"/>
      <c r="L5" s="1"/>
      <c r="O5" s="1"/>
      <c r="P5" s="1"/>
    </row>
    <row r="6" spans="1:16" ht="15">
      <c r="A6" t="s">
        <v>55</v>
      </c>
      <c r="C6" s="2">
        <v>651780</v>
      </c>
      <c r="D6" s="2"/>
      <c r="G6" s="2">
        <v>533366</v>
      </c>
      <c r="H6" s="2"/>
      <c r="K6" s="2">
        <v>1944711</v>
      </c>
      <c r="L6" s="2"/>
      <c r="O6" s="2">
        <v>1584170</v>
      </c>
      <c r="P6" s="2"/>
    </row>
    <row r="8" spans="1:16" ht="15">
      <c r="A8" t="s">
        <v>56</v>
      </c>
      <c r="D8" s="3">
        <v>573491</v>
      </c>
      <c r="H8" s="3">
        <v>478139</v>
      </c>
      <c r="L8" s="3">
        <v>1729027</v>
      </c>
      <c r="P8" s="3">
        <v>1403202</v>
      </c>
    </row>
    <row r="10" spans="1:16" ht="15">
      <c r="A10" t="s">
        <v>57</v>
      </c>
      <c r="D10" s="3">
        <v>78289</v>
      </c>
      <c r="H10" s="3">
        <v>55227</v>
      </c>
      <c r="L10" s="3">
        <v>215684</v>
      </c>
      <c r="P10" s="3">
        <v>180968</v>
      </c>
    </row>
    <row r="12" spans="1:16" ht="15">
      <c r="A12" t="s">
        <v>58</v>
      </c>
      <c r="D12" s="3">
        <v>53020</v>
      </c>
      <c r="H12" s="3">
        <v>45186</v>
      </c>
      <c r="L12" s="3">
        <v>154348</v>
      </c>
      <c r="P12" s="3">
        <v>140070</v>
      </c>
    </row>
    <row r="13" spans="1:16" ht="15">
      <c r="A13" t="s">
        <v>59</v>
      </c>
      <c r="D13" s="3">
        <v>887</v>
      </c>
      <c r="H13" s="3">
        <v>2000</v>
      </c>
      <c r="L13" s="3">
        <v>887</v>
      </c>
      <c r="P13" s="3">
        <v>2328</v>
      </c>
    </row>
    <row r="14" spans="1:16" ht="15">
      <c r="A14" t="s">
        <v>60</v>
      </c>
      <c r="D14" s="5">
        <v>-145</v>
      </c>
      <c r="H14" s="5">
        <v>-269</v>
      </c>
      <c r="L14" s="5">
        <v>-253</v>
      </c>
      <c r="P14" s="5">
        <v>-7052</v>
      </c>
    </row>
    <row r="16" spans="1:16" ht="15">
      <c r="A16" t="s">
        <v>61</v>
      </c>
      <c r="D16" s="3">
        <v>24527</v>
      </c>
      <c r="H16" s="3">
        <v>8310</v>
      </c>
      <c r="L16" s="3">
        <v>60702</v>
      </c>
      <c r="P16" s="3">
        <v>45622</v>
      </c>
    </row>
    <row r="18" spans="1:16" ht="15">
      <c r="A18" t="s">
        <v>62</v>
      </c>
      <c r="D18" s="3">
        <v>1159</v>
      </c>
      <c r="H18" s="3">
        <v>968</v>
      </c>
      <c r="L18" s="3">
        <v>3584</v>
      </c>
      <c r="P18" s="3">
        <v>3219</v>
      </c>
    </row>
    <row r="19" spans="1:16" ht="15">
      <c r="A19" t="s">
        <v>63</v>
      </c>
      <c r="D19" s="5">
        <v>-159</v>
      </c>
      <c r="H19" s="5">
        <v>-302</v>
      </c>
      <c r="L19" s="5">
        <v>-463</v>
      </c>
      <c r="P19" s="5">
        <v>-864</v>
      </c>
    </row>
    <row r="20" spans="1:16" ht="15">
      <c r="A20" t="s">
        <v>64</v>
      </c>
      <c r="D20" s="5">
        <v>-18</v>
      </c>
      <c r="H20" s="5">
        <v>-15</v>
      </c>
      <c r="L20" s="5">
        <v>-152</v>
      </c>
      <c r="P20" s="5">
        <v>-25</v>
      </c>
    </row>
    <row r="21" spans="4:16" ht="15">
      <c r="D21" s="3">
        <v>982</v>
      </c>
      <c r="H21" s="3">
        <v>651</v>
      </c>
      <c r="L21" s="3">
        <v>2969</v>
      </c>
      <c r="P21" s="3">
        <v>2330</v>
      </c>
    </row>
    <row r="23" spans="1:16" ht="15">
      <c r="A23" t="s">
        <v>65</v>
      </c>
      <c r="D23" s="3">
        <v>23545</v>
      </c>
      <c r="H23" s="3">
        <v>7659</v>
      </c>
      <c r="L23" s="3">
        <v>57733</v>
      </c>
      <c r="P23" s="3">
        <v>43292</v>
      </c>
    </row>
    <row r="25" spans="1:16" ht="15">
      <c r="A25" t="s">
        <v>66</v>
      </c>
      <c r="D25" s="3">
        <v>8530</v>
      </c>
      <c r="H25" s="3">
        <v>2903</v>
      </c>
      <c r="L25" s="3">
        <v>20589</v>
      </c>
      <c r="P25" s="3">
        <v>16140</v>
      </c>
    </row>
    <row r="27" spans="1:16" ht="15">
      <c r="A27" t="s">
        <v>67</v>
      </c>
      <c r="D27" s="3">
        <v>15015</v>
      </c>
      <c r="H27" s="3">
        <v>4756</v>
      </c>
      <c r="L27" s="3">
        <v>37144</v>
      </c>
      <c r="P27" s="3">
        <v>27152</v>
      </c>
    </row>
    <row r="29" spans="1:16" ht="15">
      <c r="A29" t="s">
        <v>68</v>
      </c>
      <c r="D29" s="5">
        <v>-924</v>
      </c>
      <c r="H29" s="5">
        <v>-558</v>
      </c>
      <c r="L29" s="5">
        <v>-2057</v>
      </c>
      <c r="P29" s="5">
        <v>-1290</v>
      </c>
    </row>
    <row r="31" spans="1:16" ht="15">
      <c r="A31" t="s">
        <v>69</v>
      </c>
      <c r="C31" s="2">
        <v>14091</v>
      </c>
      <c r="D31" s="2"/>
      <c r="G31" s="2">
        <v>4198</v>
      </c>
      <c r="H31" s="2"/>
      <c r="K31" s="2">
        <v>35087</v>
      </c>
      <c r="L31" s="2"/>
      <c r="O31" s="2">
        <v>25862</v>
      </c>
      <c r="P31" s="2"/>
    </row>
    <row r="33" spans="1:16" ht="15">
      <c r="A33" t="s">
        <v>70</v>
      </c>
      <c r="C33" s="6">
        <v>0.71</v>
      </c>
      <c r="D33" s="6"/>
      <c r="G33" s="6">
        <v>0.21</v>
      </c>
      <c r="H33" s="6"/>
      <c r="K33" s="6">
        <v>1.76</v>
      </c>
      <c r="L33" s="6"/>
      <c r="O33" s="6">
        <v>1.31</v>
      </c>
      <c r="P33" s="6"/>
    </row>
    <row r="35" spans="1:16" ht="15">
      <c r="A35" t="s">
        <v>71</v>
      </c>
      <c r="C35" s="6">
        <v>0.71</v>
      </c>
      <c r="D35" s="6"/>
      <c r="G35" s="6">
        <v>0.21</v>
      </c>
      <c r="H35" s="6"/>
      <c r="K35" s="6">
        <v>1.76</v>
      </c>
      <c r="L35" s="6"/>
      <c r="O35" s="6">
        <v>1.31</v>
      </c>
      <c r="P35" s="6"/>
    </row>
    <row r="37" spans="1:16" ht="15">
      <c r="A37" t="s">
        <v>72</v>
      </c>
      <c r="D37" s="3">
        <v>15767</v>
      </c>
      <c r="H37" s="3">
        <v>6269</v>
      </c>
      <c r="L37" s="3">
        <v>36828</v>
      </c>
      <c r="P37" s="3">
        <v>28490</v>
      </c>
    </row>
    <row r="39" spans="1:16" ht="15">
      <c r="A39" t="s">
        <v>73</v>
      </c>
      <c r="D39" s="5">
        <v>-1106</v>
      </c>
      <c r="H39" s="5">
        <v>-956</v>
      </c>
      <c r="L39" s="5">
        <v>-2098</v>
      </c>
      <c r="P39" s="5">
        <v>-1674</v>
      </c>
    </row>
    <row r="41" spans="1:16" ht="15">
      <c r="A41" t="s">
        <v>74</v>
      </c>
      <c r="C41" s="2">
        <v>14661</v>
      </c>
      <c r="D41" s="2"/>
      <c r="G41" s="2">
        <v>5313</v>
      </c>
      <c r="H41" s="2"/>
      <c r="K41" s="2">
        <v>34730</v>
      </c>
      <c r="L41" s="2"/>
      <c r="O41" s="2">
        <v>26816</v>
      </c>
      <c r="P41" s="2"/>
    </row>
  </sheetData>
  <sheetProtection selectLockedCells="1" selectUnlockedCells="1"/>
  <mergeCells count="3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31:D31"/>
    <mergeCell ref="G31:H31"/>
    <mergeCell ref="K31:L31"/>
    <mergeCell ref="O31:P31"/>
    <mergeCell ref="C33:D33"/>
    <mergeCell ref="G33:H33"/>
    <mergeCell ref="K33:L33"/>
    <mergeCell ref="O33:P33"/>
    <mergeCell ref="C35:D35"/>
    <mergeCell ref="G35:H35"/>
    <mergeCell ref="K35:L35"/>
    <mergeCell ref="O35:P35"/>
    <mergeCell ref="C41:D41"/>
    <mergeCell ref="G41:H41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/>
      <c r="D2" s="1"/>
      <c r="G2" s="1" t="s">
        <v>256</v>
      </c>
      <c r="H2" s="1"/>
      <c r="I2" s="1"/>
      <c r="J2" s="1"/>
      <c r="K2" s="1"/>
      <c r="L2" s="1"/>
      <c r="M2" s="1"/>
      <c r="N2" s="1"/>
      <c r="O2" s="1"/>
      <c r="P2" s="1"/>
      <c r="S2" s="1"/>
      <c r="T2" s="1"/>
      <c r="W2" s="1" t="s">
        <v>257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t="s">
        <v>148</v>
      </c>
      <c r="C3" s="1"/>
      <c r="D3" s="1"/>
      <c r="G3" s="1" t="s">
        <v>53</v>
      </c>
      <c r="H3" s="1"/>
      <c r="I3" s="1"/>
      <c r="J3" s="1"/>
      <c r="K3" s="1"/>
      <c r="L3" s="1"/>
      <c r="M3" s="1"/>
      <c r="N3" s="1"/>
      <c r="O3" s="1"/>
      <c r="P3" s="1"/>
      <c r="S3" s="1"/>
      <c r="T3" s="1"/>
      <c r="W3" s="1" t="s">
        <v>53</v>
      </c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146</v>
      </c>
      <c r="D4" s="1"/>
      <c r="G4" s="1" t="s">
        <v>147</v>
      </c>
      <c r="H4" s="1"/>
      <c r="K4" s="1" t="s">
        <v>258</v>
      </c>
      <c r="L4" s="1"/>
      <c r="O4" s="1" t="s">
        <v>246</v>
      </c>
      <c r="P4" s="1"/>
      <c r="S4" s="1" t="s">
        <v>146</v>
      </c>
      <c r="T4" s="1"/>
      <c r="W4" s="1" t="s">
        <v>147</v>
      </c>
      <c r="X4" s="1"/>
      <c r="AA4" s="1" t="s">
        <v>258</v>
      </c>
      <c r="AB4" s="1"/>
      <c r="AE4" s="1" t="s">
        <v>246</v>
      </c>
      <c r="AF4" s="1"/>
    </row>
    <row r="5" spans="1:32" ht="15">
      <c r="A5" t="s">
        <v>259</v>
      </c>
      <c r="C5" s="2">
        <v>523364</v>
      </c>
      <c r="D5" s="2"/>
      <c r="G5" s="2">
        <v>425260</v>
      </c>
      <c r="H5" s="2"/>
      <c r="K5" s="2">
        <v>98104</v>
      </c>
      <c r="L5" s="2"/>
      <c r="P5" t="s">
        <v>260</v>
      </c>
      <c r="S5" s="2">
        <v>18628</v>
      </c>
      <c r="T5" s="2"/>
      <c r="W5" s="2">
        <v>6149</v>
      </c>
      <c r="X5" s="2"/>
      <c r="AA5" s="2">
        <v>12479</v>
      </c>
      <c r="AB5" s="2"/>
      <c r="AF5" t="s">
        <v>261</v>
      </c>
    </row>
    <row r="6" spans="1:32" ht="15">
      <c r="A6" t="s">
        <v>177</v>
      </c>
      <c r="D6" s="3">
        <v>70579</v>
      </c>
      <c r="H6" s="3">
        <v>59630</v>
      </c>
      <c r="L6" s="3">
        <v>10949</v>
      </c>
      <c r="P6" s="9">
        <v>18.4</v>
      </c>
      <c r="T6" s="3">
        <v>3993</v>
      </c>
      <c r="X6" s="3">
        <v>394</v>
      </c>
      <c r="AB6" s="3">
        <v>3599</v>
      </c>
      <c r="AF6" s="9">
        <v>913.5</v>
      </c>
    </row>
    <row r="7" spans="1:32" ht="15">
      <c r="A7" t="s">
        <v>185</v>
      </c>
      <c r="D7" s="3">
        <v>57837</v>
      </c>
      <c r="H7" s="3">
        <v>48476</v>
      </c>
      <c r="L7" s="3">
        <v>9361</v>
      </c>
      <c r="P7" s="9">
        <v>19.3</v>
      </c>
      <c r="T7" s="3">
        <v>630</v>
      </c>
      <c r="X7" s="5">
        <v>-2874</v>
      </c>
      <c r="AB7" s="3">
        <v>3504</v>
      </c>
      <c r="AF7" s="9">
        <v>121.9</v>
      </c>
    </row>
    <row r="8" spans="1:32" ht="15">
      <c r="A8" t="s">
        <v>262</v>
      </c>
      <c r="D8" t="s">
        <v>15</v>
      </c>
      <c r="H8" t="s">
        <v>15</v>
      </c>
      <c r="L8" t="s">
        <v>15</v>
      </c>
      <c r="P8" t="s">
        <v>15</v>
      </c>
      <c r="T8" s="3">
        <v>1276</v>
      </c>
      <c r="X8" s="3">
        <v>4641</v>
      </c>
      <c r="AB8" s="5">
        <v>-3365</v>
      </c>
      <c r="AF8" s="10">
        <v>-72.5</v>
      </c>
    </row>
    <row r="9" spans="1:32" ht="15">
      <c r="A9" t="s">
        <v>82</v>
      </c>
      <c r="C9" s="2">
        <v>651780</v>
      </c>
      <c r="D9" s="2"/>
      <c r="G9" s="2">
        <v>533366</v>
      </c>
      <c r="H9" s="2"/>
      <c r="K9" s="2">
        <v>118414</v>
      </c>
      <c r="L9" s="2"/>
      <c r="P9" t="s">
        <v>263</v>
      </c>
      <c r="S9" s="2">
        <v>24527</v>
      </c>
      <c r="T9" s="2"/>
      <c r="W9" s="2">
        <v>8310</v>
      </c>
      <c r="X9" s="2"/>
      <c r="AA9" s="2">
        <v>16217</v>
      </c>
      <c r="AB9" s="2"/>
      <c r="AF9" t="s">
        <v>264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/>
      <c r="D2" s="1"/>
      <c r="G2" s="1" t="s">
        <v>256</v>
      </c>
      <c r="H2" s="1"/>
      <c r="I2" s="1"/>
      <c r="J2" s="1"/>
      <c r="K2" s="1"/>
      <c r="L2" s="1"/>
      <c r="M2" s="1"/>
      <c r="N2" s="1"/>
      <c r="O2" s="1"/>
      <c r="P2" s="1"/>
      <c r="S2" s="1"/>
      <c r="T2" s="1"/>
      <c r="W2" s="1" t="s">
        <v>257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t="s">
        <v>148</v>
      </c>
      <c r="C3" s="1"/>
      <c r="D3" s="1"/>
      <c r="G3" s="1" t="s">
        <v>54</v>
      </c>
      <c r="H3" s="1"/>
      <c r="I3" s="1"/>
      <c r="J3" s="1"/>
      <c r="K3" s="1"/>
      <c r="L3" s="1"/>
      <c r="M3" s="1"/>
      <c r="N3" s="1"/>
      <c r="O3" s="1"/>
      <c r="P3" s="1"/>
      <c r="S3" s="1"/>
      <c r="T3" s="1"/>
      <c r="W3" s="1" t="s">
        <v>54</v>
      </c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146</v>
      </c>
      <c r="D4" s="1"/>
      <c r="G4" s="1" t="s">
        <v>147</v>
      </c>
      <c r="H4" s="1"/>
      <c r="K4" s="1" t="s">
        <v>258</v>
      </c>
      <c r="L4" s="1"/>
      <c r="O4" s="1" t="s">
        <v>246</v>
      </c>
      <c r="P4" s="1"/>
      <c r="S4" s="1" t="s">
        <v>146</v>
      </c>
      <c r="T4" s="1"/>
      <c r="W4" s="1" t="s">
        <v>147</v>
      </c>
      <c r="X4" s="1"/>
      <c r="AA4" s="1" t="s">
        <v>258</v>
      </c>
      <c r="AB4" s="1"/>
      <c r="AE4" s="1" t="s">
        <v>246</v>
      </c>
      <c r="AF4" s="1"/>
    </row>
    <row r="5" spans="1:32" ht="15">
      <c r="A5" t="s">
        <v>259</v>
      </c>
      <c r="C5" s="2">
        <v>1570073</v>
      </c>
      <c r="D5" s="2"/>
      <c r="G5" s="2">
        <v>1268162</v>
      </c>
      <c r="H5" s="2"/>
      <c r="K5" s="2">
        <v>301911</v>
      </c>
      <c r="L5" s="2"/>
      <c r="P5" t="s">
        <v>265</v>
      </c>
      <c r="S5" s="2">
        <v>54412</v>
      </c>
      <c r="T5" s="2"/>
      <c r="W5" s="2">
        <v>45395</v>
      </c>
      <c r="X5" s="2"/>
      <c r="AA5" s="2">
        <v>9017</v>
      </c>
      <c r="AB5" s="2"/>
      <c r="AF5" t="s">
        <v>266</v>
      </c>
    </row>
    <row r="6" spans="1:32" ht="15">
      <c r="A6" t="s">
        <v>177</v>
      </c>
      <c r="D6" s="3">
        <v>202590</v>
      </c>
      <c r="H6" s="3">
        <v>160561</v>
      </c>
      <c r="L6" s="3">
        <v>42029</v>
      </c>
      <c r="P6" s="9">
        <v>26.2</v>
      </c>
      <c r="T6" s="3">
        <v>2163</v>
      </c>
      <c r="X6" s="3">
        <v>858</v>
      </c>
      <c r="AB6" s="3">
        <v>1305</v>
      </c>
      <c r="AF6" s="9">
        <v>152.1</v>
      </c>
    </row>
    <row r="7" spans="1:32" ht="15">
      <c r="A7" t="s">
        <v>185</v>
      </c>
      <c r="D7" s="3">
        <v>172048</v>
      </c>
      <c r="H7" s="3">
        <v>155447</v>
      </c>
      <c r="L7" s="3">
        <v>16601</v>
      </c>
      <c r="P7" s="9">
        <v>10.7</v>
      </c>
      <c r="T7" s="3">
        <v>1543</v>
      </c>
      <c r="X7" s="5">
        <v>-4150</v>
      </c>
      <c r="AB7" s="3">
        <v>5693</v>
      </c>
      <c r="AF7" s="9">
        <v>137.2</v>
      </c>
    </row>
    <row r="8" spans="1:32" ht="15">
      <c r="A8" t="s">
        <v>262</v>
      </c>
      <c r="D8" t="s">
        <v>15</v>
      </c>
      <c r="H8" t="s">
        <v>15</v>
      </c>
      <c r="L8" t="s">
        <v>15</v>
      </c>
      <c r="P8" t="s">
        <v>15</v>
      </c>
      <c r="T8" s="3">
        <v>2584</v>
      </c>
      <c r="X8" s="3">
        <v>3519</v>
      </c>
      <c r="AB8" s="5">
        <v>-935</v>
      </c>
      <c r="AF8" s="10">
        <v>-26.6</v>
      </c>
    </row>
    <row r="9" spans="1:32" ht="15">
      <c r="A9" t="s">
        <v>82</v>
      </c>
      <c r="C9" s="2">
        <v>1944711</v>
      </c>
      <c r="D9" s="2"/>
      <c r="G9" s="2">
        <v>1584170</v>
      </c>
      <c r="H9" s="2"/>
      <c r="K9" s="2">
        <v>360541</v>
      </c>
      <c r="L9" s="2"/>
      <c r="P9" t="s">
        <v>267</v>
      </c>
      <c r="S9" s="2">
        <v>60702</v>
      </c>
      <c r="T9" s="2"/>
      <c r="W9" s="2">
        <v>45622</v>
      </c>
      <c r="X9" s="2"/>
      <c r="AA9" s="2">
        <v>15080</v>
      </c>
      <c r="AB9" s="2"/>
      <c r="AF9" t="s">
        <v>268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>
      <c r="C3" s="1" t="s">
        <v>146</v>
      </c>
      <c r="D3" s="1"/>
      <c r="G3" s="1" t="s">
        <v>147</v>
      </c>
      <c r="H3" s="1"/>
    </row>
    <row r="4" spans="1:8" ht="15">
      <c r="A4" t="s">
        <v>269</v>
      </c>
      <c r="C4" s="2">
        <v>47738</v>
      </c>
      <c r="D4" s="2"/>
      <c r="H4" s="3">
        <v>2499</v>
      </c>
    </row>
    <row r="5" spans="1:8" ht="15">
      <c r="A5" t="s">
        <v>270</v>
      </c>
      <c r="D5" s="5">
        <v>-34553</v>
      </c>
      <c r="H5" s="5">
        <v>-10521</v>
      </c>
    </row>
    <row r="6" spans="1:8" ht="15">
      <c r="A6" t="s">
        <v>271</v>
      </c>
      <c r="D6" s="5">
        <v>-15695</v>
      </c>
      <c r="H6" s="3">
        <v>725</v>
      </c>
    </row>
    <row r="7" spans="1:8" ht="15">
      <c r="A7" t="s">
        <v>134</v>
      </c>
      <c r="D7" s="3">
        <v>14</v>
      </c>
      <c r="H7" s="3">
        <v>347</v>
      </c>
    </row>
    <row r="8" spans="1:8" ht="15">
      <c r="A8" t="s">
        <v>272</v>
      </c>
      <c r="D8" s="5">
        <v>-2496</v>
      </c>
      <c r="H8" s="5">
        <v>-6950</v>
      </c>
    </row>
    <row r="9" spans="1:8" ht="15">
      <c r="A9" t="s">
        <v>273</v>
      </c>
      <c r="D9" s="3">
        <v>7647</v>
      </c>
      <c r="G9" s="2">
        <v>11305</v>
      </c>
      <c r="H9" s="2"/>
    </row>
    <row r="10" spans="1:8" ht="15">
      <c r="A10" t="s">
        <v>274</v>
      </c>
      <c r="C10" s="2">
        <v>5151</v>
      </c>
      <c r="D10" s="2"/>
      <c r="G10" s="2">
        <v>4355</v>
      </c>
      <c r="H10" s="2"/>
    </row>
  </sheetData>
  <sheetProtection selectLockedCells="1" selectUnlockedCells="1"/>
  <mergeCells count="7">
    <mergeCell ref="C2:H2"/>
    <mergeCell ref="C3:D3"/>
    <mergeCell ref="G3:H3"/>
    <mergeCell ref="C4:D4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275</v>
      </c>
      <c r="C2" s="1" t="s">
        <v>276</v>
      </c>
      <c r="D2" s="1"/>
      <c r="G2" s="1" t="s">
        <v>277</v>
      </c>
      <c r="H2" s="1"/>
      <c r="K2" s="1" t="s">
        <v>278</v>
      </c>
      <c r="L2" s="1"/>
      <c r="O2" s="1" t="s">
        <v>279</v>
      </c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1:16" ht="15">
      <c r="A4" t="s">
        <v>280</v>
      </c>
      <c r="P4" s="3">
        <v>2988229</v>
      </c>
    </row>
    <row r="5" spans="1:16" ht="15">
      <c r="A5" t="s">
        <v>281</v>
      </c>
      <c r="P5" s="3">
        <v>2988229</v>
      </c>
    </row>
    <row r="6" spans="1:16" ht="15">
      <c r="A6" t="s">
        <v>282</v>
      </c>
      <c r="P6" s="3">
        <v>2988229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1:3" ht="15">
      <c r="A2" s="3">
        <v>31</v>
      </c>
      <c r="B2" s="1" t="s">
        <v>283</v>
      </c>
      <c r="C2" s="1"/>
    </row>
    <row r="4" spans="2:3" ht="15">
      <c r="B4" t="s">
        <v>276</v>
      </c>
      <c r="C4" t="s">
        <v>284</v>
      </c>
    </row>
    <row r="6" spans="2:3" ht="15">
      <c r="B6" t="s">
        <v>277</v>
      </c>
      <c r="C6" t="s">
        <v>285</v>
      </c>
    </row>
    <row r="8" spans="1:3" ht="15">
      <c r="A8" s="3">
        <v>32</v>
      </c>
      <c r="B8" s="1" t="s">
        <v>283</v>
      </c>
      <c r="C8" s="1"/>
    </row>
    <row r="10" spans="2:3" ht="15">
      <c r="B10" t="s">
        <v>276</v>
      </c>
      <c r="C10" t="s">
        <v>286</v>
      </c>
    </row>
    <row r="12" spans="2:3" ht="15">
      <c r="B12" t="s">
        <v>277</v>
      </c>
      <c r="C12" t="s">
        <v>287</v>
      </c>
    </row>
  </sheetData>
  <sheetProtection selectLockedCells="1" selectUnlockedCells="1"/>
  <mergeCells count="2">
    <mergeCell ref="B2:C2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288</v>
      </c>
      <c r="B2" t="s">
        <v>289</v>
      </c>
    </row>
    <row r="3" ht="15">
      <c r="B3" t="s">
        <v>290</v>
      </c>
    </row>
    <row r="4" ht="15">
      <c r="B4" t="s">
        <v>291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1.7109375" style="0" customWidth="1"/>
    <col min="3" max="16384" width="8.7109375" style="0" customWidth="1"/>
  </cols>
  <sheetData>
    <row r="2" spans="1:2" ht="15">
      <c r="A2" t="s">
        <v>288</v>
      </c>
      <c r="B2" t="s">
        <v>292</v>
      </c>
    </row>
    <row r="3" ht="15">
      <c r="B3" t="s">
        <v>293</v>
      </c>
    </row>
    <row r="4" ht="15">
      <c r="B4" t="s">
        <v>294</v>
      </c>
    </row>
    <row r="5" ht="15">
      <c r="B5" t="s">
        <v>295</v>
      </c>
    </row>
    <row r="6" ht="15">
      <c r="B6" t="s">
        <v>296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55.7109375" style="0" customWidth="1"/>
    <col min="4" max="16384" width="8.7109375" style="0" customWidth="1"/>
  </cols>
  <sheetData>
    <row r="2" spans="2:3" ht="15">
      <c r="B2" s="1" t="s">
        <v>297</v>
      </c>
      <c r="C2" s="1"/>
    </row>
    <row r="4" spans="1:3" ht="15">
      <c r="A4" t="s">
        <v>288</v>
      </c>
      <c r="B4" t="s">
        <v>298</v>
      </c>
      <c r="C4" t="s">
        <v>289</v>
      </c>
    </row>
    <row r="5" ht="15">
      <c r="C5" t="s">
        <v>290</v>
      </c>
    </row>
    <row r="6" ht="15">
      <c r="C6" t="s">
        <v>291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31.7109375" style="0" customWidth="1"/>
    <col min="4" max="16384" width="8.7109375" style="0" customWidth="1"/>
  </cols>
  <sheetData>
    <row r="2" spans="2:3" ht="15">
      <c r="B2" s="1" t="s">
        <v>297</v>
      </c>
      <c r="C2" s="1"/>
    </row>
    <row r="4" spans="1:3" ht="15">
      <c r="A4" t="s">
        <v>288</v>
      </c>
      <c r="B4" t="s">
        <v>298</v>
      </c>
      <c r="C4" t="s">
        <v>292</v>
      </c>
    </row>
    <row r="5" ht="15">
      <c r="C5" t="s">
        <v>293</v>
      </c>
    </row>
    <row r="6" ht="15">
      <c r="C6" t="s">
        <v>294</v>
      </c>
    </row>
    <row r="7" ht="15">
      <c r="C7" t="s">
        <v>295</v>
      </c>
    </row>
    <row r="8" ht="15">
      <c r="C8" t="s">
        <v>296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75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7" t="s">
        <v>76</v>
      </c>
      <c r="D3" s="7"/>
      <c r="G3" s="7" t="s">
        <v>77</v>
      </c>
      <c r="H3" s="7"/>
      <c r="K3" s="1" t="s">
        <v>78</v>
      </c>
      <c r="L3" s="1"/>
      <c r="O3" s="7" t="s">
        <v>79</v>
      </c>
      <c r="P3" s="7"/>
      <c r="S3" s="7" t="s">
        <v>80</v>
      </c>
      <c r="T3" s="7"/>
      <c r="W3" s="1" t="s">
        <v>81</v>
      </c>
      <c r="X3" s="1"/>
      <c r="AA3" s="1" t="s">
        <v>82</v>
      </c>
      <c r="AB3" s="1"/>
    </row>
    <row r="4" spans="1:28" ht="15">
      <c r="A4" t="s">
        <v>83</v>
      </c>
      <c r="C4" s="2">
        <v>19624</v>
      </c>
      <c r="D4" s="2"/>
      <c r="G4" s="2">
        <v>143988</v>
      </c>
      <c r="H4" s="2"/>
      <c r="K4" s="2">
        <v>410848</v>
      </c>
      <c r="L4" s="2"/>
      <c r="O4" s="2">
        <v>3600</v>
      </c>
      <c r="P4" s="2"/>
      <c r="S4" s="8">
        <v>-1255</v>
      </c>
      <c r="T4" s="8"/>
      <c r="W4" s="2">
        <v>5794</v>
      </c>
      <c r="X4" s="2"/>
      <c r="AA4" s="2">
        <v>582599</v>
      </c>
      <c r="AB4" s="2"/>
    </row>
    <row r="5" spans="1:28" ht="15">
      <c r="A5" t="s">
        <v>84</v>
      </c>
      <c r="L5" s="3">
        <v>25862</v>
      </c>
      <c r="X5" s="3">
        <v>1290</v>
      </c>
      <c r="AB5" s="3">
        <v>27152</v>
      </c>
    </row>
    <row r="6" spans="1:28" ht="15">
      <c r="A6" t="s">
        <v>85</v>
      </c>
      <c r="P6" s="3">
        <v>954</v>
      </c>
      <c r="X6" s="3">
        <v>384</v>
      </c>
      <c r="AB6" s="3">
        <v>1338</v>
      </c>
    </row>
    <row r="7" spans="1:28" ht="15">
      <c r="A7" t="s">
        <v>86</v>
      </c>
      <c r="X7" s="3">
        <v>436</v>
      </c>
      <c r="AB7" s="3">
        <v>436</v>
      </c>
    </row>
    <row r="8" spans="1:28" ht="15">
      <c r="A8" t="s">
        <v>87</v>
      </c>
      <c r="X8" s="5">
        <v>-871</v>
      </c>
      <c r="AB8" s="5">
        <v>-871</v>
      </c>
    </row>
    <row r="9" spans="1:28" ht="15">
      <c r="A9" t="s">
        <v>88</v>
      </c>
      <c r="L9" s="5">
        <v>-3946</v>
      </c>
      <c r="AB9" s="5">
        <v>-3946</v>
      </c>
    </row>
    <row r="10" spans="1:28" ht="15">
      <c r="A10" t="s">
        <v>89</v>
      </c>
      <c r="D10" s="3">
        <v>82</v>
      </c>
      <c r="H10" s="3">
        <v>1744</v>
      </c>
      <c r="AB10" s="3">
        <v>1826</v>
      </c>
    </row>
    <row r="11" spans="1:28" ht="15">
      <c r="A11" t="s">
        <v>90</v>
      </c>
      <c r="D11" s="3">
        <v>52</v>
      </c>
      <c r="H11" s="3">
        <v>24</v>
      </c>
      <c r="L11" s="3">
        <v>8</v>
      </c>
      <c r="AB11" s="3">
        <v>84</v>
      </c>
    </row>
    <row r="12" spans="1:28" ht="15">
      <c r="A12" t="s">
        <v>91</v>
      </c>
      <c r="D12" s="3">
        <v>33</v>
      </c>
      <c r="H12" s="5">
        <v>-33</v>
      </c>
      <c r="AB12" t="s">
        <v>15</v>
      </c>
    </row>
    <row r="13" spans="1:28" ht="15">
      <c r="A13" t="s">
        <v>92</v>
      </c>
      <c r="H13" s="3">
        <v>307</v>
      </c>
      <c r="AB13" s="3">
        <v>307</v>
      </c>
    </row>
    <row r="14" spans="1:28" ht="15">
      <c r="A14" t="s">
        <v>93</v>
      </c>
      <c r="H14" s="3">
        <v>993</v>
      </c>
      <c r="AB14" s="3">
        <v>993</v>
      </c>
    </row>
    <row r="15" spans="1:28" ht="15">
      <c r="A15" t="s">
        <v>94</v>
      </c>
      <c r="H15" s="3">
        <v>1582</v>
      </c>
      <c r="AB15" s="3">
        <v>1582</v>
      </c>
    </row>
    <row r="16" spans="1:28" ht="15">
      <c r="A16" t="s">
        <v>95</v>
      </c>
      <c r="D16" s="5">
        <v>-1</v>
      </c>
      <c r="H16" s="5">
        <v>-24</v>
      </c>
      <c r="T16" s="3">
        <v>25</v>
      </c>
      <c r="AB16" t="s">
        <v>15</v>
      </c>
    </row>
    <row r="17" spans="1:28" ht="15">
      <c r="A17" t="s">
        <v>96</v>
      </c>
      <c r="T17" s="3">
        <v>217</v>
      </c>
      <c r="AB17" s="3">
        <v>217</v>
      </c>
    </row>
    <row r="18" spans="1:28" ht="15">
      <c r="A18" t="s">
        <v>97</v>
      </c>
      <c r="C18" s="2">
        <v>19790</v>
      </c>
      <c r="D18" s="2"/>
      <c r="G18" s="2">
        <v>148581</v>
      </c>
      <c r="H18" s="2"/>
      <c r="K18" s="2">
        <v>432772</v>
      </c>
      <c r="L18" s="2"/>
      <c r="O18" s="2">
        <v>4554</v>
      </c>
      <c r="P18" s="2"/>
      <c r="S18" s="8">
        <v>-1013</v>
      </c>
      <c r="T18" s="8"/>
      <c r="W18" s="2">
        <v>7033</v>
      </c>
      <c r="X18" s="2"/>
      <c r="AA18" s="2">
        <v>611717</v>
      </c>
      <c r="AB18" s="2"/>
    </row>
    <row r="20" spans="1:28" ht="15">
      <c r="A20" t="s">
        <v>98</v>
      </c>
      <c r="C20" s="2">
        <v>19800</v>
      </c>
      <c r="D20" s="2"/>
      <c r="G20" s="2">
        <v>149805</v>
      </c>
      <c r="H20" s="2"/>
      <c r="K20" s="2">
        <v>426887</v>
      </c>
      <c r="L20" s="2"/>
      <c r="O20" s="2">
        <v>4258</v>
      </c>
      <c r="P20" s="2"/>
      <c r="S20" s="8">
        <v>-982</v>
      </c>
      <c r="T20" s="8"/>
      <c r="W20" s="2">
        <v>7757</v>
      </c>
      <c r="X20" s="2"/>
      <c r="AA20" s="2">
        <v>607525</v>
      </c>
      <c r="AB20" s="2"/>
    </row>
    <row r="21" spans="1:28" ht="15">
      <c r="A21" t="s">
        <v>84</v>
      </c>
      <c r="L21" s="3">
        <v>35087</v>
      </c>
      <c r="X21" s="3">
        <v>2057</v>
      </c>
      <c r="AB21" s="3">
        <v>37144</v>
      </c>
    </row>
    <row r="22" spans="1:28" ht="15">
      <c r="A22" t="s">
        <v>85</v>
      </c>
      <c r="P22" s="5">
        <v>-357</v>
      </c>
      <c r="X22" s="3">
        <v>41</v>
      </c>
      <c r="AB22" s="5">
        <v>-316</v>
      </c>
    </row>
    <row r="23" spans="1:28" ht="15">
      <c r="A23" t="s">
        <v>87</v>
      </c>
      <c r="X23" s="5">
        <v>-1460</v>
      </c>
      <c r="AB23" s="5">
        <v>-1460</v>
      </c>
    </row>
    <row r="24" spans="1:28" ht="15">
      <c r="A24" t="s">
        <v>88</v>
      </c>
      <c r="L24" s="5">
        <v>-3977</v>
      </c>
      <c r="AB24" s="5">
        <v>-3977</v>
      </c>
    </row>
    <row r="25" spans="1:28" ht="15">
      <c r="A25" t="s">
        <v>99</v>
      </c>
      <c r="D25" s="3">
        <v>31</v>
      </c>
      <c r="H25" s="3">
        <v>808</v>
      </c>
      <c r="AB25" s="3">
        <v>839</v>
      </c>
    </row>
    <row r="26" spans="1:28" ht="15">
      <c r="A26" t="s">
        <v>100</v>
      </c>
      <c r="D26" s="3">
        <v>31</v>
      </c>
      <c r="H26" s="3">
        <v>10</v>
      </c>
      <c r="L26" s="3">
        <v>8</v>
      </c>
      <c r="AB26" s="3">
        <v>49</v>
      </c>
    </row>
    <row r="27" spans="1:28" ht="15">
      <c r="A27" t="s">
        <v>101</v>
      </c>
      <c r="D27" s="3">
        <v>41</v>
      </c>
      <c r="H27" s="5">
        <v>-41</v>
      </c>
      <c r="AB27" t="s">
        <v>15</v>
      </c>
    </row>
    <row r="28" spans="1:28" ht="15">
      <c r="A28" t="s">
        <v>92</v>
      </c>
      <c r="H28" s="3">
        <v>109</v>
      </c>
      <c r="AB28" s="3">
        <v>109</v>
      </c>
    </row>
    <row r="29" spans="1:28" ht="15">
      <c r="A29" t="s">
        <v>93</v>
      </c>
      <c r="H29" s="3">
        <v>1442</v>
      </c>
      <c r="AB29" s="3">
        <v>1442</v>
      </c>
    </row>
    <row r="30" spans="1:28" ht="15">
      <c r="A30" t="s">
        <v>94</v>
      </c>
      <c r="H30" s="3">
        <v>1897</v>
      </c>
      <c r="AB30" s="3">
        <v>1897</v>
      </c>
    </row>
    <row r="31" spans="1:28" ht="15">
      <c r="A31" t="s">
        <v>102</v>
      </c>
      <c r="D31" s="5">
        <v>-3</v>
      </c>
      <c r="H31" s="5">
        <v>-98</v>
      </c>
      <c r="T31" s="3">
        <v>105</v>
      </c>
      <c r="AB31" s="3">
        <v>4</v>
      </c>
    </row>
    <row r="32" spans="1:28" ht="15">
      <c r="A32" t="s">
        <v>96</v>
      </c>
      <c r="T32" s="3">
        <v>145</v>
      </c>
      <c r="AB32" s="3">
        <v>145</v>
      </c>
    </row>
    <row r="33" spans="1:28" ht="15">
      <c r="A33" t="s">
        <v>103</v>
      </c>
      <c r="C33" s="2">
        <v>19900</v>
      </c>
      <c r="D33" s="2"/>
      <c r="G33" s="2">
        <v>153932</v>
      </c>
      <c r="H33" s="2"/>
      <c r="K33" s="2">
        <v>458005</v>
      </c>
      <c r="L33" s="2"/>
      <c r="O33" s="2">
        <v>3901</v>
      </c>
      <c r="P33" s="2"/>
      <c r="S33" s="8">
        <v>-732</v>
      </c>
      <c r="T33" s="8"/>
      <c r="W33" s="2">
        <v>8395</v>
      </c>
      <c r="X33" s="2"/>
      <c r="AA33" s="2">
        <v>643401</v>
      </c>
      <c r="AB33" s="2"/>
    </row>
  </sheetData>
  <sheetProtection selectLockedCells="1" selectUnlockedCells="1"/>
  <mergeCells count="38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8:D18"/>
    <mergeCell ref="G18:H18"/>
    <mergeCell ref="K18:L18"/>
    <mergeCell ref="O18:P18"/>
    <mergeCell ref="S18:T18"/>
    <mergeCell ref="W18:X18"/>
    <mergeCell ref="AA18:AB18"/>
    <mergeCell ref="C20:D20"/>
    <mergeCell ref="G20:H20"/>
    <mergeCell ref="K20:L20"/>
    <mergeCell ref="O20:P20"/>
    <mergeCell ref="S20:T20"/>
    <mergeCell ref="W20:X20"/>
    <mergeCell ref="AA20:AB20"/>
    <mergeCell ref="C33:D33"/>
    <mergeCell ref="G33:H33"/>
    <mergeCell ref="K33:L33"/>
    <mergeCell ref="O33:P33"/>
    <mergeCell ref="S33:T33"/>
    <mergeCell ref="W33:X33"/>
    <mergeCell ref="AA33:AB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104</v>
      </c>
      <c r="C5" s="1"/>
      <c r="D5" s="1"/>
      <c r="G5" s="1"/>
      <c r="H5" s="1"/>
    </row>
    <row r="6" spans="1:8" ht="15">
      <c r="A6" t="s">
        <v>84</v>
      </c>
      <c r="C6" s="2">
        <v>37144</v>
      </c>
      <c r="D6" s="2"/>
      <c r="G6" s="2">
        <v>27152</v>
      </c>
      <c r="H6" s="2"/>
    </row>
    <row r="7" ht="15">
      <c r="A7" t="s">
        <v>105</v>
      </c>
    </row>
    <row r="8" spans="1:8" ht="15">
      <c r="A8" t="s">
        <v>106</v>
      </c>
      <c r="D8" s="3">
        <v>22333</v>
      </c>
      <c r="H8" s="3">
        <v>22154</v>
      </c>
    </row>
    <row r="9" spans="1:8" ht="15">
      <c r="A9" t="s">
        <v>107</v>
      </c>
      <c r="D9" s="3">
        <v>1880</v>
      </c>
      <c r="H9" s="3">
        <v>2218</v>
      </c>
    </row>
    <row r="10" spans="1:8" ht="15">
      <c r="A10" t="s">
        <v>93</v>
      </c>
      <c r="D10" s="3">
        <v>1491</v>
      </c>
      <c r="H10" s="3">
        <v>1078</v>
      </c>
    </row>
    <row r="11" spans="1:8" ht="15">
      <c r="A11" t="s">
        <v>108</v>
      </c>
      <c r="D11" s="5">
        <v>-8</v>
      </c>
      <c r="H11" s="5">
        <v>-73</v>
      </c>
    </row>
    <row r="12" spans="1:8" ht="15">
      <c r="A12" t="s">
        <v>109</v>
      </c>
      <c r="D12" t="s">
        <v>15</v>
      </c>
      <c r="H12" s="3">
        <v>767</v>
      </c>
    </row>
    <row r="13" spans="1:8" ht="15">
      <c r="A13" t="s">
        <v>16</v>
      </c>
      <c r="D13" s="5">
        <v>-83</v>
      </c>
      <c r="H13" s="5">
        <v>-1223</v>
      </c>
    </row>
    <row r="14" spans="1:8" ht="15">
      <c r="A14" t="s">
        <v>110</v>
      </c>
      <c r="D14" s="5">
        <v>-152</v>
      </c>
      <c r="H14" s="5">
        <v>-25</v>
      </c>
    </row>
    <row r="15" spans="1:8" ht="15">
      <c r="A15" t="s">
        <v>111</v>
      </c>
      <c r="D15" s="5">
        <v>-195</v>
      </c>
      <c r="H15" s="5">
        <v>-7228</v>
      </c>
    </row>
    <row r="16" ht="15">
      <c r="A16" t="s">
        <v>112</v>
      </c>
    </row>
    <row r="17" spans="1:8" ht="15">
      <c r="A17" t="s">
        <v>113</v>
      </c>
      <c r="D17" s="5">
        <v>-79849</v>
      </c>
      <c r="H17" s="5">
        <v>-63466</v>
      </c>
    </row>
    <row r="18" spans="1:8" ht="15">
      <c r="A18" t="s">
        <v>114</v>
      </c>
      <c r="D18" s="3">
        <v>11261</v>
      </c>
      <c r="H18" s="5">
        <v>-13483</v>
      </c>
    </row>
    <row r="19" spans="1:8" ht="15">
      <c r="A19" t="s">
        <v>31</v>
      </c>
      <c r="D19" s="3">
        <v>19336</v>
      </c>
      <c r="H19" s="3">
        <v>22285</v>
      </c>
    </row>
    <row r="20" spans="1:8" ht="15">
      <c r="A20" t="s">
        <v>115</v>
      </c>
      <c r="D20" s="3">
        <v>34580</v>
      </c>
      <c r="H20" s="3">
        <v>12343</v>
      </c>
    </row>
    <row r="21" spans="1:8" ht="15">
      <c r="A21" t="s">
        <v>116</v>
      </c>
      <c r="D21" s="3">
        <v>47738</v>
      </c>
      <c r="H21" s="3">
        <v>2499</v>
      </c>
    </row>
    <row r="23" ht="15">
      <c r="A23" t="s">
        <v>117</v>
      </c>
    </row>
    <row r="24" spans="1:8" ht="15">
      <c r="A24" t="s">
        <v>118</v>
      </c>
      <c r="D24" s="5">
        <v>-32108</v>
      </c>
      <c r="H24" s="5">
        <v>-22187</v>
      </c>
    </row>
    <row r="25" spans="1:8" ht="15">
      <c r="A25" t="s">
        <v>119</v>
      </c>
      <c r="D25" s="3">
        <v>1261</v>
      </c>
      <c r="H25" s="3">
        <v>15092</v>
      </c>
    </row>
    <row r="26" spans="1:8" ht="15">
      <c r="A26" t="s">
        <v>120</v>
      </c>
      <c r="D26" s="5">
        <v>-9296</v>
      </c>
      <c r="H26" s="5">
        <v>-2149</v>
      </c>
    </row>
    <row r="27" spans="1:8" ht="15">
      <c r="A27" t="s">
        <v>121</v>
      </c>
      <c r="D27" t="s">
        <v>15</v>
      </c>
      <c r="H27" s="5">
        <v>-95</v>
      </c>
    </row>
    <row r="28" spans="1:8" ht="15">
      <c r="A28" t="s">
        <v>122</v>
      </c>
      <c r="D28" s="5">
        <v>-1990</v>
      </c>
      <c r="H28" s="5">
        <v>-1157</v>
      </c>
    </row>
    <row r="29" spans="1:8" ht="15">
      <c r="A29" t="s">
        <v>123</v>
      </c>
      <c r="D29" s="3">
        <v>1441</v>
      </c>
      <c r="H29" s="3">
        <v>915</v>
      </c>
    </row>
    <row r="30" spans="1:8" ht="15">
      <c r="A30" t="s">
        <v>124</v>
      </c>
      <c r="D30" s="3">
        <v>6111</v>
      </c>
      <c r="H30" s="5">
        <v>-553</v>
      </c>
    </row>
    <row r="31" spans="1:8" ht="15">
      <c r="A31" t="s">
        <v>125</v>
      </c>
      <c r="D31" s="3">
        <v>28</v>
      </c>
      <c r="H31" s="5">
        <v>-387</v>
      </c>
    </row>
    <row r="32" spans="1:8" ht="15">
      <c r="A32" t="s">
        <v>126</v>
      </c>
      <c r="D32" s="5">
        <v>-34553</v>
      </c>
      <c r="H32" s="5">
        <v>-10521</v>
      </c>
    </row>
    <row r="34" ht="15">
      <c r="A34" t="s">
        <v>127</v>
      </c>
    </row>
    <row r="35" spans="1:8" ht="15">
      <c r="A35" t="s">
        <v>128</v>
      </c>
      <c r="D35" s="5">
        <v>-11090</v>
      </c>
      <c r="H35" s="3">
        <v>6217</v>
      </c>
    </row>
    <row r="36" spans="1:8" ht="15">
      <c r="A36" t="s">
        <v>129</v>
      </c>
      <c r="D36" t="s">
        <v>15</v>
      </c>
      <c r="H36" s="5">
        <v>-2773</v>
      </c>
    </row>
    <row r="37" spans="1:8" ht="15">
      <c r="A37" t="s">
        <v>130</v>
      </c>
      <c r="D37" s="5">
        <v>-15</v>
      </c>
      <c r="H37" s="5">
        <v>-86</v>
      </c>
    </row>
    <row r="38" spans="1:8" ht="15">
      <c r="A38" t="s">
        <v>131</v>
      </c>
      <c r="D38" s="3">
        <v>839</v>
      </c>
      <c r="H38" s="3">
        <v>1826</v>
      </c>
    </row>
    <row r="39" spans="1:8" ht="15">
      <c r="A39" t="s">
        <v>87</v>
      </c>
      <c r="D39" s="5">
        <v>-1460</v>
      </c>
      <c r="H39" s="5">
        <v>-871</v>
      </c>
    </row>
    <row r="40" spans="1:8" ht="15">
      <c r="A40" t="s">
        <v>86</v>
      </c>
      <c r="D40" t="s">
        <v>15</v>
      </c>
      <c r="H40" s="3">
        <v>281</v>
      </c>
    </row>
    <row r="41" spans="1:8" ht="15">
      <c r="A41" t="s">
        <v>132</v>
      </c>
      <c r="D41" s="5">
        <v>-3977</v>
      </c>
      <c r="H41" s="5">
        <v>-3946</v>
      </c>
    </row>
    <row r="42" spans="1:8" ht="15">
      <c r="A42" t="s">
        <v>108</v>
      </c>
      <c r="D42" s="3">
        <v>8</v>
      </c>
      <c r="H42" s="3">
        <v>73</v>
      </c>
    </row>
    <row r="43" spans="1:8" ht="15">
      <c r="A43" t="s">
        <v>125</v>
      </c>
      <c r="D43" t="s">
        <v>15</v>
      </c>
      <c r="H43" s="3">
        <v>4</v>
      </c>
    </row>
    <row r="44" spans="1:8" ht="15">
      <c r="A44" t="s">
        <v>133</v>
      </c>
      <c r="D44" s="5">
        <v>-15695</v>
      </c>
      <c r="H44" s="3">
        <v>725</v>
      </c>
    </row>
    <row r="46" spans="1:8" ht="15">
      <c r="A46" t="s">
        <v>134</v>
      </c>
      <c r="D46" s="3">
        <v>14</v>
      </c>
      <c r="H46" s="3">
        <v>347</v>
      </c>
    </row>
    <row r="47" spans="1:8" ht="15">
      <c r="A47" t="s">
        <v>135</v>
      </c>
      <c r="D47" s="5">
        <v>-2496</v>
      </c>
      <c r="H47" s="5">
        <v>-6950</v>
      </c>
    </row>
    <row r="49" spans="1:8" ht="15">
      <c r="A49" t="s">
        <v>136</v>
      </c>
      <c r="D49" s="3">
        <v>7647</v>
      </c>
      <c r="H49" s="3">
        <v>11305</v>
      </c>
    </row>
    <row r="51" spans="1:8" ht="15">
      <c r="A51" t="s">
        <v>137</v>
      </c>
      <c r="C51" s="2">
        <v>5151</v>
      </c>
      <c r="D51" s="2"/>
      <c r="G51" s="2">
        <v>4355</v>
      </c>
      <c r="H51" s="2"/>
    </row>
    <row r="53" ht="15">
      <c r="A53" t="s">
        <v>138</v>
      </c>
    </row>
    <row r="54" spans="1:8" ht="15">
      <c r="A54" t="s">
        <v>139</v>
      </c>
      <c r="C54" s="2">
        <v>2850</v>
      </c>
      <c r="D54" s="2"/>
      <c r="G54" s="2">
        <v>2498</v>
      </c>
      <c r="H54" s="2"/>
    </row>
    <row r="55" spans="1:8" ht="15">
      <c r="A55" t="s">
        <v>140</v>
      </c>
      <c r="D55" s="3">
        <v>6780</v>
      </c>
      <c r="H55" s="3">
        <v>15797</v>
      </c>
    </row>
    <row r="57" ht="15">
      <c r="A57" t="s">
        <v>141</v>
      </c>
    </row>
    <row r="58" spans="1:8" ht="15">
      <c r="A58" t="s">
        <v>142</v>
      </c>
      <c r="D58" s="3">
        <v>1635</v>
      </c>
      <c r="H58" t="s">
        <v>15</v>
      </c>
    </row>
    <row r="59" spans="1:8" ht="15">
      <c r="A59" t="s">
        <v>143</v>
      </c>
      <c r="D59" s="3">
        <v>3900</v>
      </c>
      <c r="H59" t="s">
        <v>15</v>
      </c>
    </row>
    <row r="61" ht="15">
      <c r="A61" t="s">
        <v>144</v>
      </c>
    </row>
    <row r="62" spans="1:8" ht="15">
      <c r="A62" t="s">
        <v>145</v>
      </c>
      <c r="D62" s="3">
        <v>1647</v>
      </c>
      <c r="H62" s="3">
        <v>1161</v>
      </c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51:D51"/>
    <mergeCell ref="G51:H51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146</v>
      </c>
      <c r="D2" s="1"/>
      <c r="G2" s="1" t="s">
        <v>147</v>
      </c>
      <c r="H2" s="1"/>
    </row>
    <row r="3" spans="1:8" ht="15" customHeight="1">
      <c r="A3" t="s">
        <v>148</v>
      </c>
      <c r="C3" s="7" t="s">
        <v>149</v>
      </c>
      <c r="D3" s="7"/>
      <c r="G3" s="7" t="s">
        <v>149</v>
      </c>
      <c r="H3" s="7"/>
    </row>
    <row r="4" spans="1:8" ht="15">
      <c r="A4" t="s">
        <v>150</v>
      </c>
      <c r="C4" s="1"/>
      <c r="D4" s="1"/>
      <c r="G4" s="1"/>
      <c r="H4" s="1"/>
    </row>
    <row r="5" spans="1:8" ht="15">
      <c r="A5" t="s">
        <v>151</v>
      </c>
      <c r="C5" s="2">
        <v>62</v>
      </c>
      <c r="D5" s="2"/>
      <c r="G5" s="2">
        <v>84</v>
      </c>
      <c r="H5" s="2"/>
    </row>
    <row r="6" ht="15">
      <c r="A6" t="s">
        <v>152</v>
      </c>
    </row>
    <row r="7" spans="1:8" ht="15">
      <c r="A7" t="s">
        <v>153</v>
      </c>
      <c r="D7" s="3">
        <v>725</v>
      </c>
      <c r="H7" s="3">
        <v>597</v>
      </c>
    </row>
    <row r="8" spans="1:8" ht="15">
      <c r="A8" t="s">
        <v>154</v>
      </c>
      <c r="D8" s="3">
        <v>535</v>
      </c>
      <c r="H8" s="3">
        <v>473</v>
      </c>
    </row>
    <row r="9" spans="1:8" ht="15">
      <c r="A9" t="s">
        <v>155</v>
      </c>
      <c r="D9" s="3">
        <v>159</v>
      </c>
      <c r="H9" s="3">
        <v>141</v>
      </c>
    </row>
    <row r="10" spans="1:8" ht="15">
      <c r="A10" t="s">
        <v>156</v>
      </c>
      <c r="D10" s="3">
        <v>135</v>
      </c>
      <c r="H10" s="3">
        <v>116</v>
      </c>
    </row>
    <row r="11" spans="1:8" ht="15">
      <c r="A11" s="4" t="s">
        <v>157</v>
      </c>
      <c r="D11" s="3">
        <v>1554</v>
      </c>
      <c r="H11" s="3">
        <v>1327</v>
      </c>
    </row>
    <row r="12" spans="3:8" ht="15">
      <c r="C12" s="2">
        <v>1616</v>
      </c>
      <c r="D12" s="2"/>
      <c r="G12" s="2">
        <v>1411</v>
      </c>
      <c r="H12" s="2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146</v>
      </c>
      <c r="D2" s="1"/>
      <c r="G2" s="1" t="s">
        <v>158</v>
      </c>
      <c r="H2" s="1"/>
      <c r="K2" s="1" t="s">
        <v>147</v>
      </c>
      <c r="L2" s="1"/>
    </row>
    <row r="3" spans="3:12" ht="15">
      <c r="C3" s="1"/>
      <c r="D3" s="1"/>
      <c r="G3" s="1"/>
      <c r="H3" s="1"/>
      <c r="K3" s="1"/>
      <c r="L3" s="1"/>
    </row>
    <row r="4" spans="1:12" ht="15">
      <c r="A4" t="s">
        <v>159</v>
      </c>
      <c r="C4" s="2">
        <v>9640</v>
      </c>
      <c r="D4" s="2"/>
      <c r="G4" s="2">
        <v>4981</v>
      </c>
      <c r="H4" s="2"/>
      <c r="K4" s="2">
        <v>5971</v>
      </c>
      <c r="L4" s="2"/>
    </row>
    <row r="5" spans="1:12" ht="15">
      <c r="A5" t="s">
        <v>160</v>
      </c>
      <c r="D5" s="3">
        <v>2655</v>
      </c>
      <c r="H5" s="3">
        <v>2020</v>
      </c>
      <c r="L5" s="3">
        <v>3232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53</v>
      </c>
      <c r="D2" s="1"/>
      <c r="E2" s="1"/>
      <c r="F2" s="1"/>
      <c r="G2" s="1"/>
      <c r="H2" s="1"/>
      <c r="K2" s="1" t="s">
        <v>54</v>
      </c>
      <c r="L2" s="1"/>
      <c r="M2" s="1"/>
      <c r="N2" s="1"/>
      <c r="O2" s="1"/>
      <c r="P2" s="1"/>
    </row>
    <row r="3" spans="3:16" ht="15">
      <c r="C3" s="1" t="s">
        <v>146</v>
      </c>
      <c r="D3" s="1"/>
      <c r="G3" s="1" t="s">
        <v>147</v>
      </c>
      <c r="H3" s="1"/>
      <c r="K3" s="1" t="s">
        <v>146</v>
      </c>
      <c r="L3" s="1"/>
      <c r="O3" s="1" t="s">
        <v>147</v>
      </c>
      <c r="P3" s="1"/>
    </row>
    <row r="4" spans="1:16" ht="15">
      <c r="A4" t="s">
        <v>161</v>
      </c>
      <c r="C4" s="1"/>
      <c r="D4" s="1"/>
      <c r="G4" s="1"/>
      <c r="H4" s="1"/>
      <c r="K4" s="1"/>
      <c r="L4" s="1"/>
      <c r="O4" s="1"/>
      <c r="P4" s="1"/>
    </row>
    <row r="5" spans="1:16" ht="15">
      <c r="A5" t="s">
        <v>162</v>
      </c>
      <c r="C5" s="2">
        <v>14091</v>
      </c>
      <c r="D5" s="2"/>
      <c r="G5" s="2">
        <v>4198</v>
      </c>
      <c r="H5" s="2"/>
      <c r="K5" s="2">
        <v>35087</v>
      </c>
      <c r="L5" s="2"/>
      <c r="O5" s="2">
        <v>25862</v>
      </c>
      <c r="P5" s="2"/>
    </row>
    <row r="6" spans="1:16" ht="15">
      <c r="A6" t="s">
        <v>163</v>
      </c>
      <c r="D6" s="5">
        <v>-134</v>
      </c>
      <c r="H6" s="5">
        <v>-38</v>
      </c>
      <c r="L6" s="5">
        <v>-338</v>
      </c>
      <c r="P6" s="5">
        <v>-225</v>
      </c>
    </row>
    <row r="7" spans="1:16" ht="15">
      <c r="A7" t="s">
        <v>164</v>
      </c>
      <c r="C7" s="2">
        <v>13957</v>
      </c>
      <c r="D7" s="2"/>
      <c r="G7" s="2">
        <v>4160</v>
      </c>
      <c r="H7" s="2"/>
      <c r="K7" s="2">
        <v>34749</v>
      </c>
      <c r="L7" s="2"/>
      <c r="O7" s="2">
        <v>25637</v>
      </c>
      <c r="P7" s="2"/>
    </row>
    <row r="8" ht="15">
      <c r="A8" t="s">
        <v>165</v>
      </c>
    </row>
    <row r="9" spans="1:16" ht="15">
      <c r="A9" t="s">
        <v>166</v>
      </c>
      <c r="D9" s="3">
        <v>19965</v>
      </c>
      <c r="H9" s="3">
        <v>19827</v>
      </c>
      <c r="L9" s="3">
        <v>19916</v>
      </c>
      <c r="P9" s="3">
        <v>19783</v>
      </c>
    </row>
    <row r="10" spans="1:16" ht="15">
      <c r="A10" t="s">
        <v>167</v>
      </c>
      <c r="D10" s="5">
        <v>-190</v>
      </c>
      <c r="H10" s="5">
        <v>-178</v>
      </c>
      <c r="L10" s="5">
        <v>-192</v>
      </c>
      <c r="P10" s="5">
        <v>-172</v>
      </c>
    </row>
    <row r="11" spans="1:16" ht="15">
      <c r="A11" t="s">
        <v>168</v>
      </c>
      <c r="D11" s="3">
        <v>19775</v>
      </c>
      <c r="H11" s="3">
        <v>19649</v>
      </c>
      <c r="L11" s="3">
        <v>19724</v>
      </c>
      <c r="P11" s="3">
        <v>19611</v>
      </c>
    </row>
    <row r="12" spans="1:16" ht="15">
      <c r="A12" t="s">
        <v>169</v>
      </c>
      <c r="D12" s="3">
        <v>25</v>
      </c>
      <c r="H12" s="3">
        <v>25</v>
      </c>
      <c r="L12" s="3">
        <v>39</v>
      </c>
      <c r="P12" s="3">
        <v>19</v>
      </c>
    </row>
    <row r="13" spans="1:16" ht="15">
      <c r="A13" t="s">
        <v>170</v>
      </c>
      <c r="D13" s="3">
        <v>19800</v>
      </c>
      <c r="H13" s="3">
        <v>19674</v>
      </c>
      <c r="L13" s="3">
        <v>19763</v>
      </c>
      <c r="P13" s="3">
        <v>19630</v>
      </c>
    </row>
    <row r="14" ht="15">
      <c r="A14" t="s">
        <v>171</v>
      </c>
    </row>
    <row r="15" spans="1:16" ht="15">
      <c r="A15" t="s">
        <v>172</v>
      </c>
      <c r="C15" s="6">
        <v>0.71</v>
      </c>
      <c r="D15" s="6"/>
      <c r="G15" s="6">
        <v>0.21</v>
      </c>
      <c r="H15" s="6"/>
      <c r="K15" s="6">
        <v>1.76</v>
      </c>
      <c r="L15" s="6"/>
      <c r="O15" s="6">
        <v>1.31</v>
      </c>
      <c r="P15" s="6"/>
    </row>
    <row r="16" spans="1:16" ht="15">
      <c r="A16" t="s">
        <v>173</v>
      </c>
      <c r="C16" s="6">
        <v>0.71</v>
      </c>
      <c r="D16" s="6"/>
      <c r="G16" s="6">
        <v>0.21</v>
      </c>
      <c r="H16" s="6"/>
      <c r="K16" s="6">
        <v>1.76</v>
      </c>
      <c r="L16" s="6"/>
      <c r="O16" s="6">
        <v>1.31</v>
      </c>
      <c r="P16" s="6"/>
    </row>
  </sheetData>
  <sheetProtection selectLockedCells="1" selectUnlockedCells="1"/>
  <mergeCells count="26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  <mergeCell ref="C15:D15"/>
    <mergeCell ref="G15:H15"/>
    <mergeCell ref="K15:L15"/>
    <mergeCell ref="O15:P15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174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 t="s">
        <v>175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5" customHeight="1">
      <c r="C3" s="7" t="s">
        <v>176</v>
      </c>
      <c r="D3" s="7"/>
      <c r="G3" s="1" t="s">
        <v>177</v>
      </c>
      <c r="H3" s="1"/>
      <c r="K3" s="7" t="s">
        <v>178</v>
      </c>
      <c r="L3" s="7"/>
      <c r="O3" s="1" t="s">
        <v>82</v>
      </c>
      <c r="P3" s="1"/>
      <c r="S3" s="7" t="s">
        <v>176</v>
      </c>
      <c r="T3" s="7"/>
      <c r="W3" s="1" t="s">
        <v>177</v>
      </c>
      <c r="X3" s="1"/>
      <c r="AA3" s="7" t="s">
        <v>178</v>
      </c>
      <c r="AB3" s="7"/>
      <c r="AE3" s="1" t="s">
        <v>82</v>
      </c>
      <c r="AF3" s="1"/>
    </row>
    <row r="4" spans="1:32" ht="15">
      <c r="A4" t="s">
        <v>179</v>
      </c>
      <c r="C4" s="2">
        <v>22</v>
      </c>
      <c r="D4" s="2"/>
      <c r="G4" s="1" t="s">
        <v>180</v>
      </c>
      <c r="H4" s="1"/>
      <c r="K4" s="2">
        <v>18</v>
      </c>
      <c r="L4" s="2"/>
      <c r="O4" s="2">
        <v>40</v>
      </c>
      <c r="P4" s="2"/>
      <c r="S4" s="2">
        <v>24</v>
      </c>
      <c r="T4" s="2"/>
      <c r="W4" s="1" t="s">
        <v>180</v>
      </c>
      <c r="X4" s="1"/>
      <c r="AA4" s="2">
        <v>4</v>
      </c>
      <c r="AB4" s="2"/>
      <c r="AE4" s="2">
        <v>28</v>
      </c>
      <c r="AF4" s="2"/>
    </row>
    <row r="5" spans="1:32" ht="15">
      <c r="A5" t="s">
        <v>181</v>
      </c>
      <c r="D5" s="5">
        <v>-43</v>
      </c>
      <c r="H5" t="s">
        <v>15</v>
      </c>
      <c r="L5" s="5">
        <v>-12</v>
      </c>
      <c r="P5" s="5">
        <v>-55</v>
      </c>
      <c r="T5" s="5">
        <v>-133</v>
      </c>
      <c r="X5" s="5">
        <v>-53</v>
      </c>
      <c r="AB5" s="5">
        <v>-111</v>
      </c>
      <c r="AF5" s="5">
        <v>-297</v>
      </c>
    </row>
    <row r="6" spans="1:32" ht="15">
      <c r="A6" t="s">
        <v>182</v>
      </c>
      <c r="D6" t="s">
        <v>15</v>
      </c>
      <c r="H6" s="5">
        <v>-130</v>
      </c>
      <c r="L6" t="s">
        <v>15</v>
      </c>
      <c r="P6" s="5">
        <v>-130</v>
      </c>
      <c r="T6" t="s">
        <v>15</v>
      </c>
      <c r="X6" t="s">
        <v>15</v>
      </c>
      <c r="AB6" t="s">
        <v>15</v>
      </c>
      <c r="AF6" t="s">
        <v>15</v>
      </c>
    </row>
    <row r="7" spans="1:32" ht="15">
      <c r="A7" t="s">
        <v>82</v>
      </c>
      <c r="C7" s="8">
        <v>-21</v>
      </c>
      <c r="D7" s="8"/>
      <c r="G7" s="8">
        <v>-130</v>
      </c>
      <c r="H7" s="8"/>
      <c r="K7" s="2">
        <v>6</v>
      </c>
      <c r="L7" s="2"/>
      <c r="O7" s="8">
        <v>-145</v>
      </c>
      <c r="P7" s="8"/>
      <c r="S7" s="8">
        <v>-109</v>
      </c>
      <c r="T7" s="8"/>
      <c r="W7" s="8">
        <v>-53</v>
      </c>
      <c r="X7" s="8"/>
      <c r="AA7" s="8">
        <v>-107</v>
      </c>
      <c r="AB7" s="8"/>
      <c r="AE7" s="8">
        <v>-269</v>
      </c>
      <c r="AF7" s="8"/>
    </row>
  </sheetData>
  <sheetProtection selectLockedCells="1" selectUnlockedCells="1"/>
  <mergeCells count="2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183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 t="s">
        <v>184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5" customHeight="1">
      <c r="C3" s="7" t="s">
        <v>176</v>
      </c>
      <c r="D3" s="7"/>
      <c r="G3" s="1" t="s">
        <v>177</v>
      </c>
      <c r="H3" s="1"/>
      <c r="K3" s="7" t="s">
        <v>178</v>
      </c>
      <c r="L3" s="7"/>
      <c r="O3" s="1" t="s">
        <v>82</v>
      </c>
      <c r="P3" s="1"/>
      <c r="S3" s="7" t="s">
        <v>176</v>
      </c>
      <c r="T3" s="7"/>
      <c r="W3" s="1" t="s">
        <v>177</v>
      </c>
      <c r="X3" s="1"/>
      <c r="AA3" s="7" t="s">
        <v>178</v>
      </c>
      <c r="AB3" s="7"/>
      <c r="AE3" s="1" t="s">
        <v>82</v>
      </c>
      <c r="AF3" s="1"/>
    </row>
    <row r="4" spans="1:32" ht="15">
      <c r="A4" t="s">
        <v>179</v>
      </c>
      <c r="C4" s="2">
        <v>35</v>
      </c>
      <c r="D4" s="2"/>
      <c r="G4" s="2">
        <v>1</v>
      </c>
      <c r="H4" s="2"/>
      <c r="K4" s="2">
        <v>36</v>
      </c>
      <c r="L4" s="2"/>
      <c r="O4" s="2">
        <v>72</v>
      </c>
      <c r="P4" s="2"/>
      <c r="S4" s="2">
        <v>134</v>
      </c>
      <c r="T4" s="2"/>
      <c r="W4" s="2">
        <v>2</v>
      </c>
      <c r="X4" s="2"/>
      <c r="AA4" s="2">
        <v>40</v>
      </c>
      <c r="AB4" s="2"/>
      <c r="AE4" s="2">
        <v>176</v>
      </c>
      <c r="AF4" s="2"/>
    </row>
    <row r="5" spans="1:32" ht="15">
      <c r="A5" t="s">
        <v>181</v>
      </c>
      <c r="D5" s="5">
        <v>-199</v>
      </c>
      <c r="H5" s="3">
        <v>29</v>
      </c>
      <c r="L5" s="5">
        <v>-25</v>
      </c>
      <c r="P5" s="5">
        <v>-195</v>
      </c>
      <c r="T5" s="5">
        <v>-228</v>
      </c>
      <c r="X5" s="5">
        <v>-150</v>
      </c>
      <c r="AB5" s="3">
        <v>60</v>
      </c>
      <c r="AF5" s="5">
        <v>-318</v>
      </c>
    </row>
    <row r="6" spans="1:32" ht="15">
      <c r="A6" t="s">
        <v>182</v>
      </c>
      <c r="D6" t="s">
        <v>15</v>
      </c>
      <c r="H6" s="5">
        <v>-130</v>
      </c>
      <c r="L6" t="s">
        <v>15</v>
      </c>
      <c r="P6" s="5">
        <v>-130</v>
      </c>
      <c r="T6" s="5">
        <v>-6910</v>
      </c>
      <c r="X6" t="s">
        <v>15</v>
      </c>
      <c r="AB6" t="s">
        <v>15</v>
      </c>
      <c r="AF6" s="5">
        <v>-6910</v>
      </c>
    </row>
    <row r="7" spans="1:32" ht="15">
      <c r="A7" t="s">
        <v>82</v>
      </c>
      <c r="C7" s="8">
        <v>-164</v>
      </c>
      <c r="D7" s="8"/>
      <c r="G7" s="8">
        <v>-100</v>
      </c>
      <c r="H7" s="8"/>
      <c r="K7" s="2">
        <v>11</v>
      </c>
      <c r="L7" s="2"/>
      <c r="O7" s="8">
        <v>-253</v>
      </c>
      <c r="P7" s="8"/>
      <c r="S7" s="8">
        <v>-7004</v>
      </c>
      <c r="T7" s="8"/>
      <c r="W7" s="8">
        <v>-148</v>
      </c>
      <c r="X7" s="8"/>
      <c r="AA7" s="2">
        <v>100</v>
      </c>
      <c r="AB7" s="2"/>
      <c r="AE7" s="8">
        <v>-7052</v>
      </c>
      <c r="AF7" s="8"/>
    </row>
  </sheetData>
  <sheetProtection selectLockedCells="1" selectUnlockedCells="1"/>
  <mergeCells count="2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2019-12-05T20:58:48Z</dcterms:created>
  <dcterms:modified xsi:type="dcterms:W3CDTF">2019-12-05T20:58:48Z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