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</sheets>
  <definedNames/>
  <calcPr fullCalcOnLoad="1"/>
</workbook>
</file>

<file path=xl/sharedStrings.xml><?xml version="1.0" encoding="utf-8"?>
<sst xmlns="http://schemas.openxmlformats.org/spreadsheetml/2006/main" count="478" uniqueCount="292">
  <si>
    <t>(in thousands, except share data)</t>
  </si>
  <si>
    <t>June 28,</t>
  </si>
  <si>
    <t>December 28,</t>
  </si>
  <si>
    <t>June 29,</t>
  </si>
  <si>
    <t>2014</t>
  </si>
  <si>
    <t>2013</t>
  </si>
  <si>
    <t>ASSETS</t>
  </si>
  <si>
    <t>CURRENT ASSETS:</t>
  </si>
  <si>
    <t>Cash and cash equivalents</t>
  </si>
  <si>
    <t>$-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</si>
  <si>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</si>
  <si>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</si>
  <si>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</si>
  <si>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</si>
  <si>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</si>
  <si>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</si>
  <si>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</si>
  <si>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-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</si>
  <si>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</si>
  <si>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</si>
  <si>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</si>
  <si>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</si>
  <si>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</si>
  <si>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</si>
  <si>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</si>
  <si>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</si>
  <si>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</si>
  <si>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</si>
  <si>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</si>
  <si>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</si>
  <si>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</si>
  <si>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</si>
  <si>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</si>
  <si>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</si>
  <si>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</si>
  <si>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</si>
  <si>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</si>
  <si>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</si>
  <si>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</si>
  <si>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</si>
  <si>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</si>
  <si>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</si>
  <si>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</si>
  <si>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</si>
  <si>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</si>
  <si>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</si>
  <si>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20,071,026, 19,948,270, and 19,893,513.</t>
  </si>
  <si>
    <t>Additional paid-in capital</t>
  </si>
  <si>
    <t>Retained earnings</t>
  </si>
  <si>
    <t>Accumulated other comprehensive income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</si>
  <si>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</si>
  <si>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</si>
  <si>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</si>
  <si>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</si>
  <si>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</si>
  <si>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(in thousands, except per share data)</t>
  </si>
  <si>
    <t>Three Months Ended</t>
  </si>
  <si>
    <t>Six Months Ended</t>
  </si>
  <si>
    <t>NET SALES</t>
  </si>
  <si>
    <t>COST OF GOODS SOLD</t>
  </si>
  <si>
    <t>GROSS PROFIT</t>
  </si>
  <si>
    <t>SELLING, GENERAL AND ADMINISTRATIVE EXPENSES</t>
  </si>
  <si>
    <t>ANTI-DUMPING DUTY ASSESSMENT</t>
  </si>
  <si>
    <t>NET GAIN ON DISPOSITION OF ASSETS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</si>
  <si>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</si>
  <si>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</si>
  <si>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</si>
  <si>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</si>
  <si>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</si>
  <si>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</si>
  <si>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</si>
  <si>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</si>
  <si>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</si>
  <si>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</si>
  <si>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</si>
  <si>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FOREIGN CURRENCY TRANSLATION ADJUSTMENT</t>
  </si>
  <si>
    <t>COMPREHENSIVE INCOME</t>
  </si>
  <si>
    <t>LESS COMPREHENSIVE INCOME ATTRIBUTABLE TO NONCONTROLLING INTEREST</t>
  </si>
  <si>
    <t>COMPREHENSIVE INCOME ATTRIBUTABLE TO CONTROLLING INTEREST</t>
  </si>
  <si>
    <t>Controlling Interest Shareholders' Equity</t>
  </si>
  <si>
    <t>Common Stock</t>
  </si>
  <si>
    <t>Additional Paid-In Capital</t>
  </si>
  <si>
    <t>Retained Earnings</t>
  </si>
  <si>
    <t>Accumulated Other Comprehen-sive Earnings</t>
  </si>
  <si>
    <t>Employees Stock Notes Receivable</t>
  </si>
  <si>
    <t>Noncontrolling Interest</t>
  </si>
  <si>
    <t>Total</t>
  </si>
  <si>
    <t>Balance at December 29, 2012</t>
  </si>
  <si>
    <t>Net earnings</t>
  </si>
  <si>
    <t>Foreign currency translation adjustment</t>
  </si>
  <si>
    <t>Distributions to noncontrolling interest</t>
  </si>
  <si>
    <t>Cash Dividends - $0.200 per share</t>
  </si>
  <si>
    <t>Issuance of 27,006 shares under employee stock plans</t>
  </si>
  <si>
    <t>Issuance of 31,951 shares under stock grant programs</t>
  </si>
  <si>
    <t>Issuance of 37,107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</si>
  <si>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</si>
  <si>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</si>
  <si>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</si>
  <si>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written off</t>
  </si>
  <si>
    <t>Payments received on employee stock notes receivable</t>
  </si>
  <si>
    <t>Balance at June 29, 2013</t>
  </si>
  <si>
    <t>Balance at December 28, 2013</t>
  </si>
  <si>
    <t>Noncontrolling interest associated with business acquisitions</t>
  </si>
  <si>
    <t>Cash Dividends - $0.210 per share</t>
  </si>
  <si>
    <t>Issuance of 4,671 shares under employee stock plans</t>
  </si>
  <si>
    <t>Issuance of 78,136 shares under stock grant programs</t>
  </si>
  <si>
    <t>Issuance of 39,949 shares under deferred compensation plans</t>
  </si>
  <si>
    <t>Balance at June 28, 2014</t>
  </si>
  <si>
    <t>(in thousands)</t>
  </si>
  <si>
    <t>CASH FLOWS FROM OPERATING ACTIVITIES:</t>
  </si>
  <si>
    <t>Adjustments to reconcile net earnings attributable to controlling interest:</t>
  </si>
  <si>
    <t>Depreciation</t>
  </si>
  <si>
    <t>Amortization of intangibles</t>
  </si>
  <si>
    <t>Excess tax benefits from share-based compensation arrangements</t>
  </si>
  <si>
    <t>Expense associated with stock grant plans</t>
  </si>
  <si>
    <t>Deferred income taxes (credit)</t>
  </si>
  <si>
    <t>Equity in earnings of investee</t>
  </si>
  <si>
    <t>Net gain on sale of property, plant and equipment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</si>
  <si>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</si>
  <si>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</si>
  <si>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</si>
  <si>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</si>
  <si>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</si>
  <si>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</si>
  <si>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</si>
  <si>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</si>
  <si>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</si>
  <si>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</si>
  <si>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Advances of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</si>
  <si>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</si>
  <si>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</si>
  <si>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</si>
  <si>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</si>
  <si>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</si>
  <si>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</si>
  <si>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</si>
  <si>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Debt issuance costs</t>
  </si>
  <si>
    <t>Proceeds from issuance of common stock</t>
  </si>
  <si>
    <t>Dividends paid to shareholders</t>
  </si>
  <si>
    <t>NET 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</si>
  <si>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</si>
  <si>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</si>
  <si>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</si>
  <si>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PERIOD</t>
  </si>
  <si>
    <t>SUPPLEMENTAL INFORMATION:</t>
  </si>
  <si>
    <t>Interest paid</t>
  </si>
  <si>
    <t>Income taxes paid (refunded)</t>
  </si>
  <si>
    <t>NON-CASH INVESTING ACTIVITIES</t>
  </si>
  <si>
    <t>Other receivables exchanged for notes receivable</t>
  </si>
  <si>
    <t>NON-CASH FINANCING ACTIVITIES:</t>
  </si>
  <si>
    <t>Common stock issued under deferred compensation plans</t>
  </si>
  <si>
    <t>June 28, 2014</t>
  </si>
  <si>
    <t>June 29, 2013</t>
  </si>
  <si>
    <t>Quoted Prices in Active Markets
(Level 1)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</si>
  <si>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</si>
  <si>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</si>
  <si>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</si>
  <si>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</si>
  <si>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</si>
  <si>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</si>
  <si>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</si>
  <si>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December 28, 2013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</si>
  <si>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</si>
  <si>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</si>
  <si>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</si>
  <si>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</si>
  <si>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</si>
  <si>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</si>
  <si>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</si>
  <si>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</si>
  <si>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</si>
  <si>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</si>
  <si>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</si>
  <si>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</si>
  <si>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</si>
  <si>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</si>
  <si>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</si>
  <si>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Three Months Ended June 28, 2014</t>
  </si>
  <si>
    <t>Eastern and
Western</t>
  </si>
  <si>
    <t>Site-Built</t>
  </si>
  <si>
    <t>All Other</t>
  </si>
  <si>
    <t>Corporate</t>
  </si>
  <si>
    <t>Net sales to outside customers</t>
  </si>
  <si>
    <t>Intersegment net sales</t>
  </si>
  <si>
    <t>Segment operating profit (loss)</t>
  </si>
  <si>
    <t>Three Months Ended June 29, 2013</t>
  </si>
  <si>
    <t>Segment operating profit</t>
  </si>
  <si>
    <t>Six Months Ended June 28, 2014</t>
  </si>
  <si>
    <t>Six Months Ended June 29, 2013</t>
  </si>
  <si>
    <t>Random Lengths Composite Average $/MBF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</si>
  <si>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</si>
  <si>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</si>
  <si>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</si>
  <si>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</si>
  <si>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</si>
  <si>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</si>
  <si>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</si>
  <si>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</si>
  <si>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 percentage change</t>
  </si>
  <si>
    <t>(0.5</t>
  </si>
  <si>
    <t>%)</t>
  </si>
  <si>
    <t>Year-to-date percentage change</t>
  </si>
  <si>
    <t>(2.8</t>
  </si>
  <si>
    <t>Random Lengths SYP
Average $/MBF</t>
  </si>
  <si>
    <t>2.3%</t>
  </si>
  <si>
    <t>(2.5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</si>
  <si>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</si>
  <si>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</si>
  <si>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</si>
  <si>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</si>
  <si>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</si>
  <si>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</si>
  <si>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</si>
  <si>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</si>
  <si>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Net sales</t>
  </si>
  <si>
    <t>100.0%</t>
  </si>
  <si>
    <t>Cost of goods sold</t>
  </si>
  <si>
    <t>Gross profit</t>
  </si>
  <si>
    <t>Selling, general, and administrative expenses</t>
  </si>
  <si>
    <t>Anti-dumping duty assessments</t>
  </si>
  <si>
    <t>Net (gain) loss on disposition of assets, early retirement, and other impairment and exit charges</t>
  </si>
  <si>
    <t>Earnings from operations</t>
  </si>
  <si>
    <t>Other expense (income), net</t>
  </si>
  <si>
    <t>Earnings before income taxes</t>
  </si>
  <si>
    <t>Less net earnings attributable to noncontrolling interest</t>
  </si>
  <si>
    <t>2.8%</t>
  </si>
  <si>
    <t>2.1%</t>
  </si>
  <si>
    <t>2.2%</t>
  </si>
  <si>
    <t>1.6%</t>
  </si>
  <si>
    <t>Market Classification</t>
  </si>
  <si>
    <t>June 28,
2014</t>
  </si>
  <si>
    <t>June 29,
2013</t>
  </si>
  <si>
    <t>%
Change</t>
  </si>
  <si>
    <t>Retail Building Materials</t>
  </si>
  <si>
    <t>Industrial</t>
  </si>
  <si>
    <t>Housing and Construction</t>
  </si>
  <si>
    <t>Manufactured Housing</t>
  </si>
  <si>
    <t>Residential Construction</t>
  </si>
  <si>
    <t>Commercial Construction</t>
  </si>
  <si>
    <t>Subtotal</t>
  </si>
  <si>
    <t>Total Gross Sales</t>
  </si>
  <si>
    <t>Sales Allowances</t>
  </si>
  <si>
    <t>Total Net Sales</t>
  </si>
  <si>
    <t>Value-Added</t>
  </si>
  <si>
    <t>59.3%</t>
  </si>
  <si>
    <t>57.8%</t>
  </si>
  <si>
    <t>58.6%</t>
  </si>
  <si>
    <t>57.5%</t>
  </si>
  <si>
    <t>Commodity-Based</t>
  </si>
  <si>
    <t>40.7%</t>
  </si>
  <si>
    <t>42.2%</t>
  </si>
  <si>
    <t>41.4%</t>
  </si>
  <si>
    <t>42.5%</t>
  </si>
  <si>
    <t>Net Sales</t>
  </si>
  <si>
    <t>Segment Operating Profit</t>
  </si>
  <si>
    <t>$ Change</t>
  </si>
  <si>
    <t>% Change</t>
  </si>
  <si>
    <t>Eastern and Western</t>
  </si>
  <si>
    <t>5.5%</t>
  </si>
  <si>
    <t>35.0%</t>
  </si>
  <si>
    <t>Corporate1</t>
  </si>
  <si>
    <t>4.6%</t>
  </si>
  <si>
    <t>35.4%</t>
  </si>
  <si>
    <t>4.2%</t>
  </si>
  <si>
    <t>22.6%</t>
  </si>
  <si>
    <t>2.6%</t>
  </si>
  <si>
    <t>36.4%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</si>
  <si>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</si>
  <si>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</si>
  <si>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</si>
  <si>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</si>
  <si>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</si>
  <si>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</si>
  <si>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</si>
  <si>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</si>
  <si>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</si>
  <si>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</si>
  <si>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</si>
  <si>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March 30 – May 3, 2014(1)</t>
  </si>
  <si>
    <t>May 4 – May 31, 2014</t>
  </si>
  <si>
    <t>June 1 – June 28, 2014</t>
  </si>
  <si>
    <t>Date: July 30, 2014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</si>
  <si>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</si>
  <si>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</si>
  <si>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</si>
  <si>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</si>
  <si>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</si>
  <si>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</si>
  <si>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Accounting Officer</t>
  </si>
  <si>
    <t>UNIVERSAL FOREST PRODUCTS, INC.</t>
  </si>
  <si>
    <t>By:</t>
  </si>
  <si>
    <t>Chief Financial Officer,
Principal Accounting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</si>
</sst>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0</v>
      </c>
      <c r="C2" s="1"/>
      <c r="D2" s="1"/>
      <c r="G2" s="1"/>
      <c r="H2" s="1"/>
      <c r="K2" s="1"/>
      <c r="L2" s="1"/>
    </row>
    <row r="3" spans="3:12" ht="15">
      <c r="C3" s="1"/>
      <c r="D3" s="1"/>
      <c r="G3" s="1"/>
      <c r="H3" s="1"/>
      <c r="K3" s="1"/>
      <c r="L3" s="1"/>
    </row>
    <row r="4" spans="3:12" ht="15">
      <c r="C4" s="1" t="s">
        <v>1</v>
      </c>
      <c r="D4" s="1"/>
      <c r="G4" s="1" t="s">
        <v>2</v>
      </c>
      <c r="H4" s="1"/>
      <c r="K4" s="1" t="s">
        <v>3</v>
      </c>
      <c r="L4" s="1"/>
    </row>
    <row r="5" spans="3:12" ht="15">
      <c r="C5" s="1" t="s">
        <v>4</v>
      </c>
      <c r="D5" s="1"/>
      <c r="G5" s="1" t="s">
        <v>5</v>
      </c>
      <c r="H5" s="1"/>
      <c r="K5" s="1" t="s">
        <v>5</v>
      </c>
      <c r="L5" s="1"/>
    </row>
    <row r="6" spans="1:12" ht="15">
      <c r="A6" t="s">
        <v>6</v>
      </c>
      <c r="C6" s="1"/>
      <c r="D6" s="1"/>
      <c r="G6" s="1"/>
      <c r="H6" s="1"/>
      <c r="K6" s="1"/>
      <c r="L6" s="1"/>
    </row>
    <row r="7" spans="1:12" ht="15">
      <c r="A7" t="s">
        <v>7</v>
      </c>
      <c r="C7" s="1"/>
      <c r="D7" s="1"/>
      <c r="G7" s="1"/>
      <c r="H7" s="1"/>
      <c r="K7" s="1"/>
      <c r="L7" s="1"/>
    </row>
    <row r="8" spans="1:12" ht="15">
      <c r="A8" t="s">
        <v>8</v>
      </c>
      <c r="C8" s="1" t="s">
        <v>9</v>
      </c>
      <c r="D8" s="1"/>
      <c r="G8" s="1" t="s">
        <v>9</v>
      </c>
      <c r="H8" s="1"/>
      <c r="K8" s="1" t="s">
        <v>9</v>
      </c>
      <c r="L8" s="1"/>
    </row>
    <row r="9" spans="1:12" ht="15">
      <c r="A9" t="s">
        <v>10</v>
      </c>
      <c r="D9" s="2">
        <v>720</v>
      </c>
      <c r="H9" s="2">
        <v>720</v>
      </c>
      <c r="L9" s="2">
        <v>753</v>
      </c>
    </row>
    <row r="10" spans="1:12" ht="15">
      <c r="A10" t="s">
        <v>11</v>
      </c>
      <c r="D10" s="2">
        <v>286422</v>
      </c>
      <c r="H10" s="2">
        <v>180452</v>
      </c>
      <c r="L10" s="2">
        <v>270949</v>
      </c>
    </row>
    <row r="11" ht="15">
      <c r="A11" t="s">
        <v>12</v>
      </c>
    </row>
    <row r="12" spans="1:12" ht="15">
      <c r="A12" t="s">
        <v>13</v>
      </c>
      <c r="D12" s="2">
        <v>158646</v>
      </c>
      <c r="H12" s="2">
        <v>161226</v>
      </c>
      <c r="L12" s="2">
        <v>140731</v>
      </c>
    </row>
    <row r="13" spans="1:12" ht="15">
      <c r="A13" t="s">
        <v>14</v>
      </c>
      <c r="D13" s="2">
        <v>119143</v>
      </c>
      <c r="H13" s="2">
        <v>126079</v>
      </c>
      <c r="L13" s="2">
        <v>112823</v>
      </c>
    </row>
    <row r="14" spans="1:12" ht="15">
      <c r="A14" s="3" t="s">
        <v>15</v>
      </c>
      <c r="D14" s="2">
        <v>277789</v>
      </c>
      <c r="H14" s="2">
        <v>287305</v>
      </c>
      <c r="L14" s="2">
        <v>253554</v>
      </c>
    </row>
    <row r="15" spans="1:12" ht="15">
      <c r="A15" t="s">
        <v>16</v>
      </c>
      <c r="D15" t="s">
        <v>17</v>
      </c>
      <c r="H15" s="2">
        <v>2235</v>
      </c>
      <c r="L15" t="s">
        <v>17</v>
      </c>
    </row>
    <row r="16" spans="1:12" ht="15">
      <c r="A16" t="s">
        <v>18</v>
      </c>
      <c r="D16" s="2">
        <v>6862</v>
      </c>
      <c r="H16" s="2">
        <v>6866</v>
      </c>
      <c r="L16" s="2">
        <v>9188</v>
      </c>
    </row>
    <row r="17" spans="1:12" ht="15">
      <c r="A17" t="s">
        <v>19</v>
      </c>
      <c r="D17" s="2">
        <v>19607</v>
      </c>
      <c r="H17" s="2">
        <v>18820</v>
      </c>
      <c r="L17" s="2">
        <v>20302</v>
      </c>
    </row>
    <row r="18" spans="1:12" ht="15">
      <c r="A18" s="3" t="s">
        <v>20</v>
      </c>
      <c r="D18" s="2">
        <v>591400</v>
      </c>
      <c r="H18" s="2">
        <v>496398</v>
      </c>
      <c r="L18" s="2">
        <v>554746</v>
      </c>
    </row>
    <row r="20" spans="1:12" ht="15">
      <c r="A20" t="s">
        <v>21</v>
      </c>
      <c r="D20" s="2">
        <v>1354</v>
      </c>
      <c r="H20" s="2">
        <v>1365</v>
      </c>
      <c r="L20" s="2">
        <v>1670</v>
      </c>
    </row>
    <row r="21" spans="1:12" ht="15">
      <c r="A21" t="s">
        <v>22</v>
      </c>
      <c r="D21" s="2">
        <v>12315</v>
      </c>
      <c r="H21" s="2">
        <v>12087</v>
      </c>
      <c r="L21" s="2">
        <v>16353</v>
      </c>
    </row>
    <row r="22" spans="1:12" ht="15">
      <c r="A22" t="s">
        <v>23</v>
      </c>
      <c r="D22" s="2">
        <v>160146</v>
      </c>
      <c r="H22" s="2">
        <v>160146</v>
      </c>
      <c r="L22" s="2">
        <v>161516</v>
      </c>
    </row>
    <row r="23" spans="1:12" ht="15">
      <c r="A23" t="s">
        <v>24</v>
      </c>
      <c r="D23" s="2">
        <v>2340</v>
      </c>
      <c r="H23" s="2">
        <v>2340</v>
      </c>
      <c r="L23" s="2">
        <v>2340</v>
      </c>
    </row>
    <row r="24" spans="1:12" ht="15">
      <c r="A24" t="s">
        <v>25</v>
      </c>
      <c r="D24" s="2">
        <v>6871</v>
      </c>
      <c r="H24" s="2">
        <v>7241</v>
      </c>
      <c r="L24" s="2">
        <v>6914</v>
      </c>
    </row>
    <row r="25" ht="15">
      <c r="A25" t="s">
        <v>26</v>
      </c>
    </row>
    <row r="26" spans="1:12" ht="15">
      <c r="A26" t="s">
        <v>27</v>
      </c>
      <c r="D26" s="2">
        <v>599852</v>
      </c>
      <c r="H26" s="2">
        <v>578702</v>
      </c>
      <c r="L26" s="2">
        <v>568011</v>
      </c>
    </row>
    <row r="27" spans="1:12" ht="15">
      <c r="A27" t="s">
        <v>28</v>
      </c>
      <c r="D27" s="4">
        <v>-352399</v>
      </c>
      <c r="H27" s="4">
        <v>-341292</v>
      </c>
      <c r="L27" s="4">
        <v>-334238</v>
      </c>
    </row>
    <row r="28" spans="1:12" ht="15">
      <c r="A28" t="s">
        <v>29</v>
      </c>
      <c r="D28" s="2">
        <v>247453</v>
      </c>
      <c r="H28" s="2">
        <v>237410</v>
      </c>
      <c r="L28" s="2">
        <v>233773</v>
      </c>
    </row>
    <row r="29" spans="1:12" ht="15">
      <c r="A29" s="3" t="s">
        <v>30</v>
      </c>
      <c r="C29" s="5">
        <v>1021879</v>
      </c>
      <c r="D29" s="5"/>
      <c r="G29" s="5">
        <v>916987</v>
      </c>
      <c r="H29" s="5"/>
      <c r="K29" s="5">
        <v>977312</v>
      </c>
      <c r="L29" s="5"/>
    </row>
    <row r="31" ht="15">
      <c r="A31" t="s">
        <v>31</v>
      </c>
    </row>
    <row r="32" ht="15">
      <c r="A32" t="s">
        <v>32</v>
      </c>
    </row>
    <row r="33" spans="1:12" ht="15">
      <c r="A33" t="s">
        <v>33</v>
      </c>
      <c r="C33" s="5">
        <v>13659</v>
      </c>
      <c r="D33" s="5"/>
      <c r="G33" s="5">
        <v>1079</v>
      </c>
      <c r="H33" s="5"/>
      <c r="K33" s="5">
        <v>3407</v>
      </c>
      <c r="L33" s="5"/>
    </row>
    <row r="34" spans="1:12" ht="15">
      <c r="A34" t="s">
        <v>34</v>
      </c>
      <c r="D34" s="2">
        <v>107653</v>
      </c>
      <c r="H34" s="2">
        <v>72918</v>
      </c>
      <c r="L34" s="2">
        <v>95594</v>
      </c>
    </row>
    <row r="35" ht="15">
      <c r="A35" t="s">
        <v>35</v>
      </c>
    </row>
    <row r="36" spans="1:12" ht="15">
      <c r="A36" t="s">
        <v>36</v>
      </c>
      <c r="D36" s="2">
        <v>42755</v>
      </c>
      <c r="H36" s="2">
        <v>45018</v>
      </c>
      <c r="L36" s="2">
        <v>37216</v>
      </c>
    </row>
    <row r="37" spans="1:12" ht="15">
      <c r="A37" t="s">
        <v>37</v>
      </c>
      <c r="D37" s="2">
        <v>9010</v>
      </c>
      <c r="H37" t="s">
        <v>17</v>
      </c>
      <c r="L37" s="2">
        <v>5419</v>
      </c>
    </row>
    <row r="38" spans="1:12" ht="15">
      <c r="A38" t="s">
        <v>38</v>
      </c>
      <c r="D38" s="2">
        <v>31321</v>
      </c>
      <c r="H38" s="2">
        <v>20084</v>
      </c>
      <c r="L38" s="2">
        <v>23111</v>
      </c>
    </row>
    <row r="39" spans="1:12" ht="15">
      <c r="A39" s="3" t="s">
        <v>39</v>
      </c>
      <c r="D39" s="2">
        <v>204398</v>
      </c>
      <c r="H39" s="2">
        <v>139099</v>
      </c>
      <c r="L39" s="2">
        <v>164747</v>
      </c>
    </row>
    <row r="41" spans="1:12" ht="15">
      <c r="A41" t="s">
        <v>40</v>
      </c>
      <c r="D41" s="2">
        <v>95094</v>
      </c>
      <c r="H41" s="2">
        <v>84700</v>
      </c>
      <c r="L41" s="2">
        <v>142473</v>
      </c>
    </row>
    <row r="42" spans="1:12" ht="15">
      <c r="A42" t="s">
        <v>21</v>
      </c>
      <c r="D42" s="2">
        <v>26827</v>
      </c>
      <c r="H42" s="2">
        <v>26788</v>
      </c>
      <c r="L42" s="2">
        <v>24842</v>
      </c>
    </row>
    <row r="43" spans="1:12" ht="15">
      <c r="A43" t="s">
        <v>41</v>
      </c>
      <c r="D43" s="2">
        <v>15825</v>
      </c>
      <c r="H43" s="2">
        <v>16666</v>
      </c>
      <c r="L43" s="2">
        <v>17358</v>
      </c>
    </row>
    <row r="44" spans="1:12" ht="15">
      <c r="A44" s="3" t="s">
        <v>42</v>
      </c>
      <c r="D44" s="2">
        <v>342144</v>
      </c>
      <c r="H44" s="2">
        <v>267253</v>
      </c>
      <c r="L44" s="2">
        <v>349420</v>
      </c>
    </row>
    <row r="46" ht="15">
      <c r="A46" t="s">
        <v>43</v>
      </c>
    </row>
    <row r="47" ht="15">
      <c r="A47" t="s">
        <v>44</v>
      </c>
    </row>
    <row r="48" spans="1:12" ht="15">
      <c r="A48" t="s">
        <v>45</v>
      </c>
      <c r="C48" s="1" t="s">
        <v>9</v>
      </c>
      <c r="D48" s="1"/>
      <c r="G48" s="1" t="s">
        <v>9</v>
      </c>
      <c r="H48" s="1"/>
      <c r="K48" s="1" t="s">
        <v>9</v>
      </c>
      <c r="L48" s="1"/>
    </row>
    <row r="49" spans="1:12" ht="15">
      <c r="A49" t="s">
        <v>46</v>
      </c>
      <c r="D49" s="2">
        <v>20071</v>
      </c>
      <c r="H49" s="2">
        <v>19948</v>
      </c>
      <c r="L49" s="2">
        <v>19894</v>
      </c>
    </row>
    <row r="50" spans="1:12" ht="15">
      <c r="A50" t="s">
        <v>47</v>
      </c>
      <c r="D50" s="2">
        <v>160189</v>
      </c>
      <c r="H50" s="2">
        <v>156129</v>
      </c>
      <c r="L50" s="2">
        <v>153254</v>
      </c>
    </row>
    <row r="51" spans="1:12" ht="15">
      <c r="A51" t="s">
        <v>48</v>
      </c>
      <c r="D51" s="2">
        <v>486616</v>
      </c>
      <c r="H51" s="2">
        <v>461812</v>
      </c>
      <c r="L51" s="2">
        <v>443913</v>
      </c>
    </row>
    <row r="52" spans="1:12" ht="15">
      <c r="A52" t="s">
        <v>49</v>
      </c>
      <c r="D52" s="2">
        <v>3317</v>
      </c>
      <c r="H52" s="2">
        <v>3466</v>
      </c>
      <c r="L52" s="2">
        <v>3331</v>
      </c>
    </row>
    <row r="53" spans="1:12" ht="15">
      <c r="A53" t="s">
        <v>50</v>
      </c>
      <c r="D53" s="4">
        <v>-530</v>
      </c>
      <c r="H53" s="4">
        <v>-732</v>
      </c>
      <c r="L53" s="4">
        <v>-759</v>
      </c>
    </row>
    <row r="54" spans="1:12" ht="15">
      <c r="A54" s="3" t="s">
        <v>51</v>
      </c>
      <c r="D54" s="2">
        <v>669663</v>
      </c>
      <c r="H54" s="2">
        <v>640623</v>
      </c>
      <c r="L54" s="2">
        <v>619633</v>
      </c>
    </row>
    <row r="55" spans="1:12" ht="15">
      <c r="A55" t="s">
        <v>52</v>
      </c>
      <c r="D55" s="2">
        <v>10072</v>
      </c>
      <c r="H55" s="2">
        <v>9111</v>
      </c>
      <c r="L55" s="2">
        <v>8259</v>
      </c>
    </row>
    <row r="56" spans="1:12" ht="15">
      <c r="A56" s="3" t="s">
        <v>53</v>
      </c>
      <c r="D56" s="2">
        <v>679735</v>
      </c>
      <c r="H56" s="2">
        <v>649734</v>
      </c>
      <c r="L56" s="2">
        <v>627892</v>
      </c>
    </row>
    <row r="57" spans="1:12" ht="15">
      <c r="A57" s="3" t="s">
        <v>54</v>
      </c>
      <c r="C57" s="5">
        <v>1021879</v>
      </c>
      <c r="D57" s="5"/>
      <c r="G57" s="5">
        <v>916987</v>
      </c>
      <c r="H57" s="5"/>
      <c r="K57" s="5">
        <v>977312</v>
      </c>
      <c r="L57" s="5"/>
    </row>
  </sheetData>
  <sheetProtection selectLockedCells="1" selectUnlockedCells="1"/>
  <mergeCells count="33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29:D29"/>
    <mergeCell ref="G29:H29"/>
    <mergeCell ref="K29:L29"/>
    <mergeCell ref="C33:D33"/>
    <mergeCell ref="G33:H33"/>
    <mergeCell ref="K33:L33"/>
    <mergeCell ref="C48:D48"/>
    <mergeCell ref="G48:H48"/>
    <mergeCell ref="K48:L48"/>
    <mergeCell ref="C57:D57"/>
    <mergeCell ref="G57:H57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187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 customHeight="1">
      <c r="C3" s="9" t="s">
        <v>178</v>
      </c>
      <c r="D3" s="9"/>
      <c r="G3" s="1" t="s">
        <v>179</v>
      </c>
      <c r="H3" s="1"/>
      <c r="K3" s="1" t="s">
        <v>180</v>
      </c>
      <c r="L3" s="1"/>
      <c r="O3" s="1" t="s">
        <v>181</v>
      </c>
      <c r="P3" s="1"/>
      <c r="S3" s="1" t="s">
        <v>86</v>
      </c>
      <c r="T3" s="1"/>
    </row>
    <row r="4" spans="1:20" ht="15">
      <c r="A4" t="s">
        <v>182</v>
      </c>
      <c r="C4" s="5">
        <v>1090453</v>
      </c>
      <c r="D4" s="5"/>
      <c r="G4" s="5">
        <v>119643</v>
      </c>
      <c r="H4" s="5"/>
      <c r="K4" s="5">
        <v>116655</v>
      </c>
      <c r="L4" s="5"/>
      <c r="O4" s="1" t="s">
        <v>9</v>
      </c>
      <c r="P4" s="1"/>
      <c r="S4" s="5">
        <v>1326751</v>
      </c>
      <c r="T4" s="5"/>
    </row>
    <row r="5" spans="1:20" ht="15">
      <c r="A5" t="s">
        <v>183</v>
      </c>
      <c r="D5" s="2">
        <v>48377</v>
      </c>
      <c r="H5" s="2">
        <v>6728</v>
      </c>
      <c r="L5" s="2">
        <v>9143</v>
      </c>
      <c r="P5" t="s">
        <v>17</v>
      </c>
      <c r="T5" s="2">
        <v>64248</v>
      </c>
    </row>
    <row r="6" spans="1:20" ht="15">
      <c r="A6" t="s">
        <v>184</v>
      </c>
      <c r="D6" s="2">
        <v>43885</v>
      </c>
      <c r="H6" s="2">
        <v>7504</v>
      </c>
      <c r="L6" s="2">
        <v>1155</v>
      </c>
      <c r="P6" s="4">
        <v>-3194</v>
      </c>
      <c r="T6" s="2">
        <v>49350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188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 customHeight="1">
      <c r="C3" s="9" t="s">
        <v>178</v>
      </c>
      <c r="D3" s="9"/>
      <c r="G3" s="1" t="s">
        <v>179</v>
      </c>
      <c r="H3" s="1"/>
      <c r="K3" s="1" t="s">
        <v>180</v>
      </c>
      <c r="L3" s="1"/>
      <c r="O3" s="1" t="s">
        <v>181</v>
      </c>
      <c r="P3" s="1"/>
      <c r="S3" s="1" t="s">
        <v>86</v>
      </c>
      <c r="T3" s="1"/>
    </row>
    <row r="4" spans="1:20" ht="15">
      <c r="A4" t="s">
        <v>182</v>
      </c>
      <c r="C4" s="5">
        <v>1046709</v>
      </c>
      <c r="D4" s="5"/>
      <c r="G4" s="5">
        <v>132011</v>
      </c>
      <c r="H4" s="5"/>
      <c r="K4" s="5">
        <v>114210</v>
      </c>
      <c r="L4" s="5"/>
      <c r="O4" s="1" t="s">
        <v>9</v>
      </c>
      <c r="P4" s="1"/>
      <c r="S4" s="5">
        <v>1292930</v>
      </c>
      <c r="T4" s="5"/>
    </row>
    <row r="5" spans="1:20" ht="15">
      <c r="A5" t="s">
        <v>183</v>
      </c>
      <c r="D5" s="2">
        <v>47932</v>
      </c>
      <c r="H5" s="2">
        <v>8762</v>
      </c>
      <c r="L5" s="2">
        <v>6946</v>
      </c>
      <c r="P5" t="s">
        <v>17</v>
      </c>
      <c r="T5" s="2">
        <v>63640</v>
      </c>
    </row>
    <row r="6" spans="1:20" ht="15">
      <c r="A6" t="s">
        <v>184</v>
      </c>
      <c r="D6" s="2">
        <v>35783</v>
      </c>
      <c r="H6" s="4">
        <v>-1829</v>
      </c>
      <c r="L6" s="2">
        <v>913</v>
      </c>
      <c r="P6" s="2">
        <v>1308</v>
      </c>
      <c r="T6" s="2">
        <v>36175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189</v>
      </c>
      <c r="D2" s="6"/>
      <c r="E2" s="6"/>
      <c r="F2" s="6"/>
      <c r="G2" s="6"/>
      <c r="H2" s="6"/>
    </row>
    <row r="3" spans="3:8" ht="15">
      <c r="C3" s="1" t="s">
        <v>4</v>
      </c>
      <c r="D3" s="1"/>
      <c r="G3" s="1" t="s">
        <v>5</v>
      </c>
      <c r="H3" s="1"/>
    </row>
    <row r="4" spans="1:8" ht="15">
      <c r="A4" t="s">
        <v>190</v>
      </c>
      <c r="C4" s="5">
        <v>395</v>
      </c>
      <c r="D4" s="5"/>
      <c r="G4" s="5">
        <v>393</v>
      </c>
      <c r="H4" s="5"/>
    </row>
    <row r="5" spans="1:8" ht="15">
      <c r="A5" t="s">
        <v>191</v>
      </c>
      <c r="D5" s="2">
        <v>394</v>
      </c>
      <c r="H5" s="2">
        <v>409</v>
      </c>
    </row>
    <row r="6" spans="1:8" ht="15">
      <c r="A6" t="s">
        <v>192</v>
      </c>
      <c r="D6" s="2">
        <v>387</v>
      </c>
      <c r="H6" s="2">
        <v>436</v>
      </c>
    </row>
    <row r="7" spans="1:8" ht="15">
      <c r="A7" t="s">
        <v>193</v>
      </c>
      <c r="D7" s="2">
        <v>367</v>
      </c>
      <c r="H7" s="2">
        <v>429</v>
      </c>
    </row>
    <row r="8" spans="1:8" ht="15">
      <c r="A8" t="s">
        <v>194</v>
      </c>
      <c r="D8" s="2">
        <v>377</v>
      </c>
      <c r="H8" s="2">
        <v>367</v>
      </c>
    </row>
    <row r="9" spans="1:8" ht="15">
      <c r="A9" t="s">
        <v>195</v>
      </c>
      <c r="D9" s="2">
        <v>375</v>
      </c>
      <c r="H9" s="2">
        <v>329</v>
      </c>
    </row>
    <row r="11" spans="1:8" ht="15">
      <c r="A11" t="s">
        <v>196</v>
      </c>
      <c r="C11" s="5">
        <v>373</v>
      </c>
      <c r="D11" s="5"/>
      <c r="G11" s="5">
        <v>375</v>
      </c>
      <c r="H11" s="5"/>
    </row>
    <row r="12" spans="1:8" ht="15">
      <c r="A12" t="s">
        <v>197</v>
      </c>
      <c r="D12" s="2">
        <v>383</v>
      </c>
      <c r="H12" s="2">
        <v>394</v>
      </c>
    </row>
    <row r="14" spans="1:5" ht="15">
      <c r="A14" t="s">
        <v>198</v>
      </c>
      <c r="D14" t="s">
        <v>199</v>
      </c>
      <c r="E14" t="s">
        <v>200</v>
      </c>
    </row>
    <row r="15" spans="1:5" ht="15">
      <c r="A15" t="s">
        <v>201</v>
      </c>
      <c r="D15" t="s">
        <v>202</v>
      </c>
      <c r="E15" t="s">
        <v>200</v>
      </c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9" t="s">
        <v>203</v>
      </c>
      <c r="D2" s="9"/>
      <c r="E2" s="9"/>
      <c r="F2" s="9"/>
      <c r="G2" s="9"/>
      <c r="H2" s="9"/>
    </row>
    <row r="3" spans="3:8" ht="15">
      <c r="C3" s="1" t="s">
        <v>4</v>
      </c>
      <c r="D3" s="1"/>
      <c r="G3" s="1" t="s">
        <v>5</v>
      </c>
      <c r="H3" s="1"/>
    </row>
    <row r="4" spans="1:8" ht="15">
      <c r="A4" t="s">
        <v>190</v>
      </c>
      <c r="C4" s="5">
        <v>375</v>
      </c>
      <c r="D4" s="5"/>
      <c r="G4" s="5">
        <v>397</v>
      </c>
      <c r="H4" s="5"/>
    </row>
    <row r="5" spans="1:8" ht="15">
      <c r="A5" t="s">
        <v>191</v>
      </c>
      <c r="D5" s="2">
        <v>398</v>
      </c>
      <c r="H5" s="2">
        <v>426</v>
      </c>
    </row>
    <row r="6" spans="1:8" ht="15">
      <c r="A6" t="s">
        <v>192</v>
      </c>
      <c r="D6" s="2">
        <v>406</v>
      </c>
      <c r="H6" s="2">
        <v>445</v>
      </c>
    </row>
    <row r="7" spans="1:8" ht="15">
      <c r="A7" t="s">
        <v>193</v>
      </c>
      <c r="D7" s="2">
        <v>392</v>
      </c>
      <c r="H7" s="2">
        <v>436</v>
      </c>
    </row>
    <row r="8" spans="1:8" ht="15">
      <c r="A8" t="s">
        <v>194</v>
      </c>
      <c r="D8" s="2">
        <v>402</v>
      </c>
      <c r="H8" s="2">
        <v>383</v>
      </c>
    </row>
    <row r="9" spans="1:8" ht="15">
      <c r="A9" t="s">
        <v>195</v>
      </c>
      <c r="D9" s="2">
        <v>406</v>
      </c>
      <c r="H9" s="2">
        <v>355</v>
      </c>
    </row>
    <row r="11" spans="1:8" ht="15">
      <c r="A11" t="s">
        <v>196</v>
      </c>
      <c r="C11" s="5">
        <v>400</v>
      </c>
      <c r="D11" s="5"/>
      <c r="G11" s="5">
        <v>391</v>
      </c>
      <c r="H11" s="5"/>
    </row>
    <row r="12" spans="1:8" ht="15">
      <c r="A12" t="s">
        <v>197</v>
      </c>
      <c r="D12" s="2">
        <v>397</v>
      </c>
      <c r="H12" s="2">
        <v>407</v>
      </c>
    </row>
    <row r="14" spans="1:4" ht="15">
      <c r="A14" t="s">
        <v>198</v>
      </c>
      <c r="D14" t="s">
        <v>204</v>
      </c>
    </row>
    <row r="15" spans="1:5" ht="15">
      <c r="A15" t="s">
        <v>201</v>
      </c>
      <c r="D15" t="s">
        <v>205</v>
      </c>
      <c r="E15" t="s">
        <v>200</v>
      </c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206</v>
      </c>
      <c r="D2" s="1"/>
      <c r="G2" s="1" t="s">
        <v>207</v>
      </c>
      <c r="H2" s="1"/>
    </row>
    <row r="3" spans="3:8" ht="15">
      <c r="C3" s="1"/>
      <c r="D3" s="1"/>
      <c r="G3" s="1"/>
      <c r="H3" s="1"/>
    </row>
    <row r="4" spans="1:8" ht="15">
      <c r="A4" t="s">
        <v>208</v>
      </c>
      <c r="C4" s="5">
        <v>300</v>
      </c>
      <c r="D4" s="5"/>
      <c r="G4" s="5">
        <v>400</v>
      </c>
      <c r="H4" s="5"/>
    </row>
    <row r="5" spans="1:8" ht="15">
      <c r="A5" t="s">
        <v>209</v>
      </c>
      <c r="D5" s="2">
        <v>50</v>
      </c>
      <c r="H5" s="2">
        <v>50</v>
      </c>
    </row>
    <row r="6" spans="1:8" ht="15">
      <c r="A6" t="e">
        <f>#N/A</f>
        <v>#VALUE!</v>
      </c>
      <c r="D6" s="2">
        <v>350</v>
      </c>
      <c r="H6" s="2">
        <v>450</v>
      </c>
    </row>
    <row r="7" spans="1:8" ht="15">
      <c r="A7" t="s">
        <v>210</v>
      </c>
      <c r="D7" s="2">
        <v>50</v>
      </c>
      <c r="H7" s="2">
        <v>50</v>
      </c>
    </row>
    <row r="8" spans="1:8" ht="15">
      <c r="A8" t="e">
        <f>#N/A</f>
        <v>#VALUE!</v>
      </c>
      <c r="C8" s="5">
        <v>400</v>
      </c>
      <c r="D8" s="5"/>
      <c r="G8" s="5">
        <v>500</v>
      </c>
      <c r="H8" s="5"/>
    </row>
    <row r="9" spans="1:8" ht="15">
      <c r="A9" t="s">
        <v>211</v>
      </c>
      <c r="D9" t="s">
        <v>212</v>
      </c>
      <c r="H9" t="s">
        <v>213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6" t="s">
        <v>56</v>
      </c>
      <c r="D2" s="6"/>
      <c r="E2" s="6"/>
      <c r="F2" s="6"/>
      <c r="G2" s="6"/>
      <c r="H2" s="6"/>
      <c r="K2" s="6" t="s">
        <v>57</v>
      </c>
      <c r="L2" s="6"/>
      <c r="M2" s="6"/>
      <c r="N2" s="6"/>
      <c r="O2" s="6"/>
      <c r="P2" s="6"/>
    </row>
    <row r="3" spans="3:16" ht="15">
      <c r="C3" s="1" t="s">
        <v>151</v>
      </c>
      <c r="D3" s="1"/>
      <c r="G3" s="1" t="s">
        <v>152</v>
      </c>
      <c r="H3" s="1"/>
      <c r="K3" s="1" t="s">
        <v>151</v>
      </c>
      <c r="L3" s="1"/>
      <c r="O3" s="1" t="s">
        <v>152</v>
      </c>
      <c r="P3" s="1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214</v>
      </c>
      <c r="D5" t="s">
        <v>215</v>
      </c>
      <c r="H5" t="s">
        <v>215</v>
      </c>
      <c r="L5" t="s">
        <v>215</v>
      </c>
      <c r="P5" t="s">
        <v>215</v>
      </c>
    </row>
    <row r="6" spans="1:16" ht="15">
      <c r="A6" t="s">
        <v>216</v>
      </c>
      <c r="D6" s="10">
        <v>87.5</v>
      </c>
      <c r="H6" s="10">
        <v>89.1</v>
      </c>
      <c r="L6" s="10">
        <v>87.7</v>
      </c>
      <c r="P6" s="10">
        <v>89.3</v>
      </c>
    </row>
    <row r="7" spans="1:16" ht="15">
      <c r="A7" t="s">
        <v>217</v>
      </c>
      <c r="D7" s="10">
        <v>12.6</v>
      </c>
      <c r="H7" s="10">
        <v>10.9</v>
      </c>
      <c r="L7" s="10">
        <v>12.3</v>
      </c>
      <c r="P7" s="10">
        <v>10.7</v>
      </c>
    </row>
    <row r="8" spans="1:16" ht="15">
      <c r="A8" t="s">
        <v>218</v>
      </c>
      <c r="D8" s="10">
        <v>7.7</v>
      </c>
      <c r="H8" s="10">
        <v>7.2</v>
      </c>
      <c r="L8" s="10">
        <v>8.5</v>
      </c>
      <c r="P8" s="10">
        <v>7.8</v>
      </c>
    </row>
    <row r="9" spans="1:16" ht="15">
      <c r="A9" t="s">
        <v>219</v>
      </c>
      <c r="D9" s="10">
        <v>0.2</v>
      </c>
      <c r="H9" t="s">
        <v>17</v>
      </c>
      <c r="L9" s="10">
        <v>0.1</v>
      </c>
      <c r="P9" s="10">
        <v>0.1</v>
      </c>
    </row>
    <row r="10" spans="1:16" ht="15">
      <c r="A10" t="s">
        <v>220</v>
      </c>
      <c r="D10" t="s">
        <v>17</v>
      </c>
      <c r="H10" t="s">
        <v>17</v>
      </c>
      <c r="L10" s="11">
        <v>-0.1</v>
      </c>
      <c r="P10" t="s">
        <v>17</v>
      </c>
    </row>
    <row r="11" spans="1:16" ht="15">
      <c r="A11" t="s">
        <v>221</v>
      </c>
      <c r="D11" s="10">
        <v>4.8</v>
      </c>
      <c r="H11" s="10">
        <v>3.7</v>
      </c>
      <c r="L11" s="10">
        <v>3.7</v>
      </c>
      <c r="P11" s="10">
        <v>2.8</v>
      </c>
    </row>
    <row r="12" spans="1:16" ht="15">
      <c r="A12" t="s">
        <v>222</v>
      </c>
      <c r="D12" s="10">
        <v>0.1</v>
      </c>
      <c r="H12" s="10">
        <v>0.1</v>
      </c>
      <c r="L12" s="10">
        <v>0.1</v>
      </c>
      <c r="P12" s="10">
        <v>0.2</v>
      </c>
    </row>
    <row r="13" spans="1:16" ht="15">
      <c r="A13" t="s">
        <v>223</v>
      </c>
      <c r="D13" s="10">
        <v>4.7</v>
      </c>
      <c r="H13" s="10">
        <v>3.6</v>
      </c>
      <c r="L13" s="10">
        <v>3.6</v>
      </c>
      <c r="P13" s="10">
        <v>2.6</v>
      </c>
    </row>
    <row r="14" spans="1:16" ht="15">
      <c r="A14" t="s">
        <v>37</v>
      </c>
      <c r="D14" s="10">
        <v>1.8</v>
      </c>
      <c r="H14" s="10">
        <v>1.3</v>
      </c>
      <c r="L14" s="10">
        <v>1.4</v>
      </c>
      <c r="P14" s="10">
        <v>0.9</v>
      </c>
    </row>
    <row r="15" spans="1:16" ht="15">
      <c r="A15" t="s">
        <v>88</v>
      </c>
      <c r="D15" s="10">
        <v>2.9</v>
      </c>
      <c r="H15" s="10">
        <v>2.2</v>
      </c>
      <c r="L15" s="10">
        <v>2.3</v>
      </c>
      <c r="P15" s="10">
        <v>1.7000000000000002</v>
      </c>
    </row>
    <row r="16" spans="1:16" ht="15">
      <c r="A16" t="s">
        <v>224</v>
      </c>
      <c r="D16" s="11">
        <v>-0.1</v>
      </c>
      <c r="H16" s="11">
        <v>-0.1</v>
      </c>
      <c r="L16" s="11">
        <v>-0.1</v>
      </c>
      <c r="P16" s="11">
        <v>-0.1</v>
      </c>
    </row>
    <row r="17" spans="1:16" ht="15">
      <c r="A17" t="s">
        <v>165</v>
      </c>
      <c r="D17" t="s">
        <v>225</v>
      </c>
      <c r="H17" t="s">
        <v>226</v>
      </c>
      <c r="L17" t="s">
        <v>227</v>
      </c>
      <c r="P17" t="s">
        <v>228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108</v>
      </c>
      <c r="C2" s="6" t="s">
        <v>56</v>
      </c>
      <c r="D2" s="6"/>
      <c r="E2" s="6"/>
      <c r="F2" s="6"/>
      <c r="G2" s="6"/>
      <c r="H2" s="6"/>
      <c r="I2" s="6"/>
      <c r="J2" s="6"/>
      <c r="K2" s="6"/>
      <c r="L2" s="6"/>
      <c r="O2" s="6" t="s">
        <v>57</v>
      </c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t="s">
        <v>229</v>
      </c>
      <c r="C3" s="9" t="s">
        <v>230</v>
      </c>
      <c r="D3" s="9"/>
      <c r="G3" s="9" t="s">
        <v>231</v>
      </c>
      <c r="H3" s="9"/>
      <c r="K3" s="9" t="s">
        <v>232</v>
      </c>
      <c r="L3" s="9"/>
      <c r="O3" s="9" t="s">
        <v>230</v>
      </c>
      <c r="P3" s="9"/>
      <c r="S3" s="9" t="s">
        <v>231</v>
      </c>
      <c r="T3" s="9"/>
      <c r="W3" s="9" t="s">
        <v>232</v>
      </c>
      <c r="X3" s="9"/>
    </row>
    <row r="4" spans="1:24" ht="15">
      <c r="A4" t="s">
        <v>233</v>
      </c>
      <c r="C4" s="5">
        <v>349134</v>
      </c>
      <c r="D4" s="5"/>
      <c r="G4" s="5">
        <v>314948</v>
      </c>
      <c r="H4" s="5"/>
      <c r="L4" s="10">
        <v>10.9</v>
      </c>
      <c r="O4" s="5">
        <v>551393</v>
      </c>
      <c r="P4" s="5"/>
      <c r="S4" s="5">
        <v>521010</v>
      </c>
      <c r="T4" s="5"/>
      <c r="X4" s="10">
        <v>5.8</v>
      </c>
    </row>
    <row r="5" spans="1:24" ht="15">
      <c r="A5" t="s">
        <v>234</v>
      </c>
      <c r="D5" s="2">
        <v>203464</v>
      </c>
      <c r="H5" s="2">
        <v>193133</v>
      </c>
      <c r="L5" s="10">
        <v>5.3</v>
      </c>
      <c r="P5" s="2">
        <v>373866</v>
      </c>
      <c r="T5" s="2">
        <v>352808</v>
      </c>
      <c r="X5" s="10">
        <v>6</v>
      </c>
    </row>
    <row r="6" ht="15">
      <c r="A6" t="s">
        <v>235</v>
      </c>
    </row>
    <row r="7" spans="1:24" ht="15">
      <c r="A7" t="s">
        <v>236</v>
      </c>
      <c r="D7" s="2">
        <v>100028</v>
      </c>
      <c r="H7" s="2">
        <v>110169</v>
      </c>
      <c r="L7" s="11">
        <v>-9.2</v>
      </c>
      <c r="P7" s="2">
        <v>183640</v>
      </c>
      <c r="T7" s="2">
        <v>200551</v>
      </c>
      <c r="X7" s="11">
        <v>-8.4</v>
      </c>
    </row>
    <row r="8" spans="1:24" ht="15">
      <c r="A8" t="s">
        <v>237</v>
      </c>
      <c r="D8" s="2">
        <v>94250</v>
      </c>
      <c r="H8" s="2">
        <v>102724</v>
      </c>
      <c r="L8" s="11">
        <v>-8.2</v>
      </c>
      <c r="P8" s="2">
        <v>171540</v>
      </c>
      <c r="T8" s="2">
        <v>181442</v>
      </c>
      <c r="X8" s="11">
        <v>-5.5</v>
      </c>
    </row>
    <row r="9" spans="1:24" ht="15">
      <c r="A9" t="s">
        <v>238</v>
      </c>
      <c r="D9" s="2">
        <v>37336</v>
      </c>
      <c r="H9" s="2">
        <v>28845</v>
      </c>
      <c r="L9" s="10">
        <v>29.4</v>
      </c>
      <c r="P9" s="2">
        <v>65970</v>
      </c>
      <c r="T9" s="2">
        <v>54711</v>
      </c>
      <c r="X9" s="10">
        <v>20.6</v>
      </c>
    </row>
    <row r="10" spans="1:24" ht="15">
      <c r="A10" t="s">
        <v>239</v>
      </c>
      <c r="D10" s="2">
        <v>231614</v>
      </c>
      <c r="H10" s="2">
        <v>241738</v>
      </c>
      <c r="L10" s="11">
        <v>-4.2</v>
      </c>
      <c r="P10" s="2">
        <v>421150</v>
      </c>
      <c r="T10" s="2">
        <v>436704</v>
      </c>
      <c r="X10" s="11">
        <v>-3.6</v>
      </c>
    </row>
    <row r="11" spans="1:24" ht="15">
      <c r="A11" s="3" t="s">
        <v>240</v>
      </c>
      <c r="D11" s="2">
        <v>784212</v>
      </c>
      <c r="H11" s="2">
        <v>749819</v>
      </c>
      <c r="L11" s="10">
        <v>4.6</v>
      </c>
      <c r="P11" s="2">
        <v>1346409</v>
      </c>
      <c r="T11" s="2">
        <v>1310522</v>
      </c>
      <c r="X11" s="10">
        <v>2.7</v>
      </c>
    </row>
    <row r="12" spans="1:20" ht="15">
      <c r="A12" t="s">
        <v>241</v>
      </c>
      <c r="D12" s="4">
        <v>-11460</v>
      </c>
      <c r="H12" s="4">
        <v>-11383</v>
      </c>
      <c r="P12" s="4">
        <v>-19658</v>
      </c>
      <c r="T12" s="4">
        <v>-17592</v>
      </c>
    </row>
    <row r="13" spans="1:24" ht="15">
      <c r="A13" s="3" t="s">
        <v>242</v>
      </c>
      <c r="C13" s="5">
        <v>772752</v>
      </c>
      <c r="D13" s="5"/>
      <c r="G13" s="5">
        <v>738436</v>
      </c>
      <c r="H13" s="5"/>
      <c r="L13" s="10">
        <v>4.6</v>
      </c>
      <c r="O13" s="5">
        <v>1326751</v>
      </c>
      <c r="P13" s="5"/>
      <c r="S13" s="5">
        <v>1292930</v>
      </c>
      <c r="T13" s="5"/>
      <c r="X13" s="10">
        <v>2.6</v>
      </c>
    </row>
  </sheetData>
  <sheetProtection selectLockedCells="1" selectUnlockedCells="1"/>
  <mergeCells count="1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O4:P4"/>
    <mergeCell ref="S4:T4"/>
    <mergeCell ref="C13:D13"/>
    <mergeCell ref="G13:H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6" t="s">
        <v>56</v>
      </c>
      <c r="D2" s="6"/>
      <c r="E2" s="6"/>
      <c r="F2" s="6"/>
      <c r="G2" s="6"/>
      <c r="H2" s="6"/>
      <c r="K2" s="6" t="s">
        <v>57</v>
      </c>
      <c r="L2" s="6"/>
      <c r="M2" s="6"/>
      <c r="N2" s="6"/>
      <c r="O2" s="6"/>
      <c r="P2" s="6"/>
    </row>
    <row r="3" spans="3:16" ht="15">
      <c r="C3" s="1" t="s">
        <v>151</v>
      </c>
      <c r="D3" s="1"/>
      <c r="G3" s="1" t="s">
        <v>152</v>
      </c>
      <c r="H3" s="1"/>
      <c r="K3" s="1" t="s">
        <v>151</v>
      </c>
      <c r="L3" s="1"/>
      <c r="O3" s="1" t="s">
        <v>152</v>
      </c>
      <c r="P3" s="1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243</v>
      </c>
      <c r="D5" t="s">
        <v>244</v>
      </c>
      <c r="H5" t="s">
        <v>245</v>
      </c>
      <c r="L5" t="s">
        <v>246</v>
      </c>
      <c r="P5" t="s">
        <v>247</v>
      </c>
    </row>
    <row r="6" spans="1:16" ht="15">
      <c r="A6" t="s">
        <v>248</v>
      </c>
      <c r="D6" t="s">
        <v>249</v>
      </c>
      <c r="H6" t="s">
        <v>250</v>
      </c>
      <c r="L6" t="s">
        <v>251</v>
      </c>
      <c r="P6" t="s">
        <v>252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/>
      <c r="D2" s="1"/>
      <c r="G2" s="6" t="s">
        <v>253</v>
      </c>
      <c r="H2" s="6"/>
      <c r="I2" s="6"/>
      <c r="J2" s="6"/>
      <c r="K2" s="6"/>
      <c r="L2" s="6"/>
      <c r="M2" s="6"/>
      <c r="N2" s="6"/>
      <c r="O2" s="6"/>
      <c r="P2" s="6"/>
      <c r="S2" s="1"/>
      <c r="T2" s="1"/>
      <c r="W2" s="6" t="s">
        <v>254</v>
      </c>
      <c r="X2" s="6"/>
      <c r="Y2" s="6"/>
      <c r="Z2" s="6"/>
      <c r="AA2" s="6"/>
      <c r="AB2" s="6"/>
      <c r="AC2" s="6"/>
      <c r="AD2" s="6"/>
      <c r="AE2" s="6"/>
      <c r="AF2" s="6"/>
    </row>
    <row r="3" spans="1:32" ht="15">
      <c r="A3" t="s">
        <v>108</v>
      </c>
      <c r="C3" s="1"/>
      <c r="D3" s="1"/>
      <c r="G3" s="6" t="s">
        <v>56</v>
      </c>
      <c r="H3" s="6"/>
      <c r="I3" s="6"/>
      <c r="J3" s="6"/>
      <c r="K3" s="6"/>
      <c r="L3" s="6"/>
      <c r="M3" s="6"/>
      <c r="N3" s="6"/>
      <c r="O3" s="6"/>
      <c r="P3" s="6"/>
      <c r="S3" s="1"/>
      <c r="T3" s="1"/>
      <c r="W3" s="6" t="s">
        <v>56</v>
      </c>
      <c r="X3" s="6"/>
      <c r="Y3" s="6"/>
      <c r="Z3" s="6"/>
      <c r="AA3" s="6"/>
      <c r="AB3" s="6"/>
      <c r="AC3" s="6"/>
      <c r="AD3" s="6"/>
      <c r="AE3" s="6"/>
      <c r="AF3" s="6"/>
    </row>
    <row r="4" spans="3:32" ht="15">
      <c r="C4" s="1" t="s">
        <v>151</v>
      </c>
      <c r="D4" s="1"/>
      <c r="G4" s="1" t="s">
        <v>152</v>
      </c>
      <c r="H4" s="1"/>
      <c r="K4" s="1" t="s">
        <v>255</v>
      </c>
      <c r="L4" s="1"/>
      <c r="O4" s="1" t="s">
        <v>256</v>
      </c>
      <c r="P4" s="1"/>
      <c r="S4" s="1" t="s">
        <v>151</v>
      </c>
      <c r="T4" s="1"/>
      <c r="W4" s="1" t="s">
        <v>152</v>
      </c>
      <c r="X4" s="1"/>
      <c r="AA4" s="1" t="s">
        <v>255</v>
      </c>
      <c r="AB4" s="1"/>
      <c r="AE4" s="1" t="s">
        <v>256</v>
      </c>
      <c r="AF4" s="1"/>
    </row>
    <row r="5" spans="1:32" ht="15">
      <c r="A5" t="s">
        <v>257</v>
      </c>
      <c r="C5" s="5">
        <v>634056</v>
      </c>
      <c r="D5" s="5"/>
      <c r="G5" s="5">
        <v>601185</v>
      </c>
      <c r="H5" s="5"/>
      <c r="K5" s="5">
        <v>32871</v>
      </c>
      <c r="L5" s="5"/>
      <c r="P5" t="s">
        <v>258</v>
      </c>
      <c r="S5" s="5">
        <v>29308</v>
      </c>
      <c r="T5" s="5"/>
      <c r="W5" s="5">
        <v>21710</v>
      </c>
      <c r="X5" s="5"/>
      <c r="AA5" s="5">
        <v>7598</v>
      </c>
      <c r="AB5" s="5"/>
      <c r="AF5" t="s">
        <v>259</v>
      </c>
    </row>
    <row r="6" spans="1:32" ht="15">
      <c r="A6" t="s">
        <v>179</v>
      </c>
      <c r="D6" s="2">
        <v>67522</v>
      </c>
      <c r="H6" s="2">
        <v>73860</v>
      </c>
      <c r="L6" s="4">
        <v>-6338</v>
      </c>
      <c r="P6" s="11">
        <v>-8.6</v>
      </c>
      <c r="T6" s="2">
        <v>5576</v>
      </c>
      <c r="X6" s="2">
        <v>2225</v>
      </c>
      <c r="AB6" s="2">
        <v>3351</v>
      </c>
      <c r="AF6" s="10">
        <v>150.6</v>
      </c>
    </row>
    <row r="7" spans="1:32" ht="15">
      <c r="A7" t="s">
        <v>180</v>
      </c>
      <c r="D7" s="2">
        <v>71174</v>
      </c>
      <c r="H7" s="2">
        <v>63391</v>
      </c>
      <c r="L7" s="2">
        <v>7783</v>
      </c>
      <c r="P7" s="10">
        <v>12.3</v>
      </c>
      <c r="T7" s="2">
        <v>2407</v>
      </c>
      <c r="X7" s="2">
        <v>1258</v>
      </c>
      <c r="AB7" s="2">
        <v>1149</v>
      </c>
      <c r="AF7" s="10">
        <v>91.3</v>
      </c>
    </row>
    <row r="8" spans="1:32" ht="15">
      <c r="A8" t="s">
        <v>260</v>
      </c>
      <c r="D8" t="s">
        <v>17</v>
      </c>
      <c r="H8" t="s">
        <v>17</v>
      </c>
      <c r="L8" t="s">
        <v>17</v>
      </c>
      <c r="P8" t="s">
        <v>17</v>
      </c>
      <c r="T8" s="4">
        <v>-568</v>
      </c>
      <c r="X8" s="2">
        <v>1924</v>
      </c>
      <c r="AB8" s="4">
        <v>-2492</v>
      </c>
      <c r="AF8" s="11">
        <v>-129.5</v>
      </c>
    </row>
    <row r="9" spans="1:32" ht="15">
      <c r="A9" t="s">
        <v>86</v>
      </c>
      <c r="C9" s="5">
        <v>772752</v>
      </c>
      <c r="D9" s="5"/>
      <c r="G9" s="5">
        <v>738436</v>
      </c>
      <c r="H9" s="5"/>
      <c r="K9" s="5">
        <v>34316</v>
      </c>
      <c r="L9" s="5"/>
      <c r="P9" t="s">
        <v>261</v>
      </c>
      <c r="S9" s="5">
        <v>36723</v>
      </c>
      <c r="T9" s="5"/>
      <c r="W9" s="5">
        <v>27117</v>
      </c>
      <c r="X9" s="5"/>
      <c r="AA9" s="5">
        <v>9606</v>
      </c>
      <c r="AB9" s="5"/>
      <c r="AF9" t="s">
        <v>262</v>
      </c>
    </row>
  </sheetData>
  <sheetProtection selectLockedCells="1" selectUnlockedCells="1"/>
  <mergeCells count="28">
    <mergeCell ref="C2:D2"/>
    <mergeCell ref="G2:P2"/>
    <mergeCell ref="S2:T2"/>
    <mergeCell ref="W2:AF2"/>
    <mergeCell ref="C3:D3"/>
    <mergeCell ref="G3:P3"/>
    <mergeCell ref="S3:T3"/>
    <mergeCell ref="W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S5:T5"/>
    <mergeCell ref="W5:X5"/>
    <mergeCell ref="AA5:AB5"/>
    <mergeCell ref="C9:D9"/>
    <mergeCell ref="G9:H9"/>
    <mergeCell ref="K9:L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/>
      <c r="D2" s="1"/>
      <c r="G2" s="6" t="s">
        <v>253</v>
      </c>
      <c r="H2" s="6"/>
      <c r="I2" s="6"/>
      <c r="J2" s="6"/>
      <c r="K2" s="6"/>
      <c r="L2" s="6"/>
      <c r="M2" s="6"/>
      <c r="N2" s="6"/>
      <c r="O2" s="6"/>
      <c r="P2" s="6"/>
      <c r="S2" s="1"/>
      <c r="T2" s="1"/>
      <c r="W2" s="6" t="s">
        <v>254</v>
      </c>
      <c r="X2" s="6"/>
      <c r="Y2" s="6"/>
      <c r="Z2" s="6"/>
      <c r="AA2" s="6"/>
      <c r="AB2" s="6"/>
      <c r="AC2" s="6"/>
      <c r="AD2" s="6"/>
      <c r="AE2" s="6"/>
      <c r="AF2" s="6"/>
    </row>
    <row r="3" spans="1:32" ht="15">
      <c r="A3" t="s">
        <v>108</v>
      </c>
      <c r="C3" s="1"/>
      <c r="D3" s="1"/>
      <c r="G3" s="6" t="s">
        <v>57</v>
      </c>
      <c r="H3" s="6"/>
      <c r="I3" s="6"/>
      <c r="J3" s="6"/>
      <c r="K3" s="6"/>
      <c r="L3" s="6"/>
      <c r="M3" s="6"/>
      <c r="N3" s="6"/>
      <c r="O3" s="6"/>
      <c r="P3" s="6"/>
      <c r="S3" s="1"/>
      <c r="T3" s="1"/>
      <c r="W3" s="6" t="s">
        <v>57</v>
      </c>
      <c r="X3" s="6"/>
      <c r="Y3" s="6"/>
      <c r="Z3" s="6"/>
      <c r="AA3" s="6"/>
      <c r="AB3" s="6"/>
      <c r="AC3" s="6"/>
      <c r="AD3" s="6"/>
      <c r="AE3" s="6"/>
      <c r="AF3" s="6"/>
    </row>
    <row r="4" spans="3:32" ht="15">
      <c r="C4" s="1" t="s">
        <v>151</v>
      </c>
      <c r="D4" s="1"/>
      <c r="G4" s="1" t="s">
        <v>152</v>
      </c>
      <c r="H4" s="1"/>
      <c r="K4" s="1" t="s">
        <v>255</v>
      </c>
      <c r="L4" s="1"/>
      <c r="O4" s="1" t="s">
        <v>256</v>
      </c>
      <c r="P4" s="1"/>
      <c r="S4" s="1" t="s">
        <v>151</v>
      </c>
      <c r="T4" s="1"/>
      <c r="W4" s="1" t="s">
        <v>152</v>
      </c>
      <c r="X4" s="1"/>
      <c r="AA4" s="1" t="s">
        <v>255</v>
      </c>
      <c r="AB4" s="1"/>
      <c r="AE4" s="1" t="s">
        <v>256</v>
      </c>
      <c r="AF4" s="1"/>
    </row>
    <row r="5" spans="1:32" ht="15">
      <c r="A5" t="s">
        <v>257</v>
      </c>
      <c r="C5" s="5">
        <v>1090453</v>
      </c>
      <c r="D5" s="5"/>
      <c r="G5" s="5">
        <v>1046709</v>
      </c>
      <c r="H5" s="5"/>
      <c r="K5" s="5">
        <v>43744</v>
      </c>
      <c r="L5" s="5"/>
      <c r="P5" t="s">
        <v>263</v>
      </c>
      <c r="S5" s="5">
        <v>43885</v>
      </c>
      <c r="T5" s="5"/>
      <c r="W5" s="5">
        <v>35783</v>
      </c>
      <c r="X5" s="5"/>
      <c r="AA5" s="5">
        <v>8102</v>
      </c>
      <c r="AB5" s="5"/>
      <c r="AF5" t="s">
        <v>264</v>
      </c>
    </row>
    <row r="6" spans="1:32" ht="15">
      <c r="A6" t="s">
        <v>179</v>
      </c>
      <c r="D6" s="2">
        <v>119643</v>
      </c>
      <c r="H6" s="2">
        <v>132011</v>
      </c>
      <c r="L6" s="4">
        <v>-12368</v>
      </c>
      <c r="P6" s="11">
        <v>-9.4</v>
      </c>
      <c r="T6" s="2">
        <v>7504</v>
      </c>
      <c r="X6" s="4">
        <v>-1829</v>
      </c>
      <c r="AB6" s="2">
        <v>9333</v>
      </c>
      <c r="AF6" s="10">
        <v>510.3</v>
      </c>
    </row>
    <row r="7" spans="1:32" ht="15">
      <c r="A7" t="s">
        <v>180</v>
      </c>
      <c r="D7" s="2">
        <v>116655</v>
      </c>
      <c r="H7" s="2">
        <v>114210</v>
      </c>
      <c r="L7" s="2">
        <v>2445</v>
      </c>
      <c r="P7" s="10">
        <v>2.1</v>
      </c>
      <c r="T7" s="2">
        <v>1155</v>
      </c>
      <c r="X7" s="2">
        <v>913</v>
      </c>
      <c r="AB7" s="2">
        <v>242</v>
      </c>
      <c r="AF7" s="10">
        <v>26.5</v>
      </c>
    </row>
    <row r="8" spans="1:32" ht="15">
      <c r="A8" t="s">
        <v>260</v>
      </c>
      <c r="D8" t="s">
        <v>17</v>
      </c>
      <c r="H8" t="s">
        <v>17</v>
      </c>
      <c r="L8" t="s">
        <v>17</v>
      </c>
      <c r="P8" t="s">
        <v>17</v>
      </c>
      <c r="T8" s="4">
        <v>-3194</v>
      </c>
      <c r="X8" s="2">
        <v>1308</v>
      </c>
      <c r="AB8" s="4">
        <v>-4502</v>
      </c>
      <c r="AF8" s="11">
        <v>-344.2</v>
      </c>
    </row>
    <row r="9" spans="1:32" ht="15">
      <c r="A9" t="s">
        <v>86</v>
      </c>
      <c r="C9" s="5">
        <v>1326751</v>
      </c>
      <c r="D9" s="5"/>
      <c r="G9" s="5">
        <v>1292930</v>
      </c>
      <c r="H9" s="5"/>
      <c r="K9" s="5">
        <v>33821</v>
      </c>
      <c r="L9" s="5"/>
      <c r="P9" t="s">
        <v>265</v>
      </c>
      <c r="S9" s="5">
        <v>49350</v>
      </c>
      <c r="T9" s="5"/>
      <c r="W9" s="5">
        <v>36175</v>
      </c>
      <c r="X9" s="5"/>
      <c r="AA9" s="5">
        <v>13175</v>
      </c>
      <c r="AB9" s="5"/>
      <c r="AF9" t="s">
        <v>266</v>
      </c>
    </row>
  </sheetData>
  <sheetProtection selectLockedCells="1" selectUnlockedCells="1"/>
  <mergeCells count="28">
    <mergeCell ref="C2:D2"/>
    <mergeCell ref="G2:P2"/>
    <mergeCell ref="S2:T2"/>
    <mergeCell ref="W2:AF2"/>
    <mergeCell ref="C3:D3"/>
    <mergeCell ref="G3:P3"/>
    <mergeCell ref="S3:T3"/>
    <mergeCell ref="W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S5:T5"/>
    <mergeCell ref="W5:X5"/>
    <mergeCell ref="AA5:AB5"/>
    <mergeCell ref="C9:D9"/>
    <mergeCell ref="G9:H9"/>
    <mergeCell ref="K9:L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55</v>
      </c>
      <c r="C2" s="1"/>
      <c r="D2" s="1"/>
      <c r="G2" s="1"/>
      <c r="H2" s="1"/>
      <c r="K2" s="1"/>
      <c r="L2" s="1"/>
      <c r="O2" s="1"/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3:16" ht="15">
      <c r="C4" s="6" t="s">
        <v>56</v>
      </c>
      <c r="D4" s="6"/>
      <c r="E4" s="6"/>
      <c r="F4" s="6"/>
      <c r="G4" s="6"/>
      <c r="H4" s="6"/>
      <c r="K4" s="6" t="s">
        <v>57</v>
      </c>
      <c r="L4" s="6"/>
      <c r="M4" s="6"/>
      <c r="N4" s="6"/>
      <c r="O4" s="6"/>
      <c r="P4" s="6"/>
    </row>
    <row r="5" spans="3:16" ht="15">
      <c r="C5" s="1" t="s">
        <v>1</v>
      </c>
      <c r="D5" s="1"/>
      <c r="G5" s="1" t="s">
        <v>3</v>
      </c>
      <c r="H5" s="1"/>
      <c r="K5" s="1" t="s">
        <v>1</v>
      </c>
      <c r="L5" s="1"/>
      <c r="O5" s="1" t="s">
        <v>3</v>
      </c>
      <c r="P5" s="1"/>
    </row>
    <row r="6" spans="3:16" ht="15">
      <c r="C6" s="1" t="s">
        <v>4</v>
      </c>
      <c r="D6" s="1"/>
      <c r="G6" s="1" t="s">
        <v>5</v>
      </c>
      <c r="H6" s="1"/>
      <c r="K6" s="1" t="s">
        <v>4</v>
      </c>
      <c r="L6" s="1"/>
      <c r="O6" s="1" t="s">
        <v>5</v>
      </c>
      <c r="P6" s="1"/>
    </row>
    <row r="7" spans="3:16" ht="15">
      <c r="C7" s="1"/>
      <c r="D7" s="1"/>
      <c r="G7" s="1"/>
      <c r="H7" s="1"/>
      <c r="K7" s="1"/>
      <c r="L7" s="1"/>
      <c r="O7" s="1"/>
      <c r="P7" s="1"/>
    </row>
    <row r="8" spans="1:16" ht="15">
      <c r="A8" t="s">
        <v>58</v>
      </c>
      <c r="C8" s="5">
        <v>772752</v>
      </c>
      <c r="D8" s="5"/>
      <c r="G8" s="5">
        <v>738436</v>
      </c>
      <c r="H8" s="5"/>
      <c r="K8" s="5">
        <v>1326751</v>
      </c>
      <c r="L8" s="5"/>
      <c r="O8" s="5">
        <v>1292930</v>
      </c>
      <c r="P8" s="5"/>
    </row>
    <row r="10" spans="1:16" ht="15">
      <c r="A10" t="s">
        <v>59</v>
      </c>
      <c r="D10" s="2">
        <v>675764</v>
      </c>
      <c r="H10" s="2">
        <v>658220</v>
      </c>
      <c r="L10" s="2">
        <v>1163750</v>
      </c>
      <c r="P10" s="2">
        <v>1154896</v>
      </c>
    </row>
    <row r="12" spans="1:16" ht="15">
      <c r="A12" t="s">
        <v>60</v>
      </c>
      <c r="D12" s="2">
        <v>96988</v>
      </c>
      <c r="H12" s="2">
        <v>80216</v>
      </c>
      <c r="L12" s="2">
        <v>163001</v>
      </c>
      <c r="P12" s="2">
        <v>138034</v>
      </c>
    </row>
    <row r="14" spans="1:16" ht="15">
      <c r="A14" t="s">
        <v>61</v>
      </c>
      <c r="D14" s="2">
        <v>58989</v>
      </c>
      <c r="H14" s="2">
        <v>53102</v>
      </c>
      <c r="L14" s="2">
        <v>112899</v>
      </c>
      <c r="P14" s="2">
        <v>101329</v>
      </c>
    </row>
    <row r="15" spans="1:16" ht="15">
      <c r="A15" t="s">
        <v>62</v>
      </c>
      <c r="D15" s="2">
        <v>1600</v>
      </c>
      <c r="H15" t="s">
        <v>17</v>
      </c>
      <c r="L15" s="2">
        <v>1600</v>
      </c>
      <c r="P15" s="2">
        <v>639</v>
      </c>
    </row>
    <row r="16" spans="1:16" ht="15">
      <c r="A16" t="s">
        <v>63</v>
      </c>
      <c r="D16" s="4">
        <v>-324</v>
      </c>
      <c r="H16" s="4">
        <v>-3</v>
      </c>
      <c r="L16" s="4">
        <v>-848</v>
      </c>
      <c r="P16" s="4">
        <v>-109</v>
      </c>
    </row>
    <row r="18" spans="1:16" ht="15">
      <c r="A18" t="s">
        <v>64</v>
      </c>
      <c r="D18" s="2">
        <v>36723</v>
      </c>
      <c r="H18" s="2">
        <v>27117</v>
      </c>
      <c r="L18" s="2">
        <v>49350</v>
      </c>
      <c r="P18" s="2">
        <v>36175</v>
      </c>
    </row>
    <row r="20" spans="1:16" ht="15">
      <c r="A20" t="s">
        <v>65</v>
      </c>
      <c r="D20" s="2">
        <v>1103</v>
      </c>
      <c r="H20" s="2">
        <v>1180</v>
      </c>
      <c r="L20" s="2">
        <v>2169</v>
      </c>
      <c r="P20" s="2">
        <v>2425</v>
      </c>
    </row>
    <row r="21" spans="1:16" ht="15">
      <c r="A21" t="s">
        <v>66</v>
      </c>
      <c r="D21" s="4">
        <v>-339</v>
      </c>
      <c r="H21" s="4">
        <v>-157</v>
      </c>
      <c r="L21" s="4">
        <v>-629</v>
      </c>
      <c r="P21" s="4">
        <v>-304</v>
      </c>
    </row>
    <row r="22" spans="1:16" ht="15">
      <c r="A22" t="s">
        <v>67</v>
      </c>
      <c r="D22" s="4">
        <v>-78</v>
      </c>
      <c r="H22" s="4">
        <v>-92</v>
      </c>
      <c r="L22" s="4">
        <v>-129</v>
      </c>
      <c r="P22" s="4">
        <v>-134</v>
      </c>
    </row>
    <row r="23" spans="4:16" ht="15">
      <c r="D23" s="2">
        <v>686</v>
      </c>
      <c r="H23" s="2">
        <v>931</v>
      </c>
      <c r="L23" s="2">
        <v>1411</v>
      </c>
      <c r="P23" s="2">
        <v>1987</v>
      </c>
    </row>
    <row r="25" spans="1:16" ht="15">
      <c r="A25" t="s">
        <v>68</v>
      </c>
      <c r="D25" s="2">
        <v>36037</v>
      </c>
      <c r="H25" s="2">
        <v>26186</v>
      </c>
      <c r="L25" s="2">
        <v>47939</v>
      </c>
      <c r="P25" s="2">
        <v>34188</v>
      </c>
    </row>
    <row r="27" spans="1:16" ht="15">
      <c r="A27" t="s">
        <v>69</v>
      </c>
      <c r="D27" s="2">
        <v>13588</v>
      </c>
      <c r="H27" s="2">
        <v>9813</v>
      </c>
      <c r="L27" s="2">
        <v>17824</v>
      </c>
      <c r="P27" s="2">
        <v>12058</v>
      </c>
    </row>
    <row r="29" spans="1:16" ht="15">
      <c r="A29" t="s">
        <v>70</v>
      </c>
      <c r="D29" s="2">
        <v>22449</v>
      </c>
      <c r="H29" s="2">
        <v>16373</v>
      </c>
      <c r="L29" s="2">
        <v>30115</v>
      </c>
      <c r="P29" s="2">
        <v>22130</v>
      </c>
    </row>
    <row r="31" spans="1:16" ht="15">
      <c r="A31" t="s">
        <v>71</v>
      </c>
      <c r="D31" s="4">
        <v>-660</v>
      </c>
      <c r="H31" s="4">
        <v>-601</v>
      </c>
      <c r="L31" s="4">
        <v>-1111</v>
      </c>
      <c r="P31" s="4">
        <v>-1133</v>
      </c>
    </row>
    <row r="33" spans="1:16" ht="15">
      <c r="A33" t="s">
        <v>72</v>
      </c>
      <c r="C33" s="5">
        <v>21789</v>
      </c>
      <c r="D33" s="5"/>
      <c r="G33" s="5">
        <v>15772</v>
      </c>
      <c r="H33" s="5"/>
      <c r="K33" s="5">
        <v>29004</v>
      </c>
      <c r="L33" s="5"/>
      <c r="O33" s="5">
        <v>20997</v>
      </c>
      <c r="P33" s="5"/>
    </row>
    <row r="35" spans="1:16" ht="15">
      <c r="A35" t="s">
        <v>73</v>
      </c>
      <c r="C35" s="7">
        <v>1.08</v>
      </c>
      <c r="D35" s="7"/>
      <c r="G35" s="7">
        <v>0.79</v>
      </c>
      <c r="H35" s="7"/>
      <c r="K35" s="7">
        <v>1.44</v>
      </c>
      <c r="L35" s="7"/>
      <c r="O35" s="7">
        <v>1.05</v>
      </c>
      <c r="P35" s="7"/>
    </row>
    <row r="37" spans="1:16" ht="15">
      <c r="A37" t="s">
        <v>74</v>
      </c>
      <c r="C37" s="7">
        <v>1.08</v>
      </c>
      <c r="D37" s="7"/>
      <c r="G37" s="7">
        <v>0.79</v>
      </c>
      <c r="H37" s="7"/>
      <c r="K37" s="7">
        <v>1.44</v>
      </c>
      <c r="L37" s="7"/>
      <c r="O37" s="7">
        <v>1.05</v>
      </c>
      <c r="P37" s="7"/>
    </row>
    <row r="40" spans="1:16" ht="15">
      <c r="A40" t="s">
        <v>70</v>
      </c>
      <c r="D40" s="2">
        <v>22449</v>
      </c>
      <c r="H40" s="2">
        <v>16373</v>
      </c>
      <c r="L40" s="2">
        <v>30115</v>
      </c>
      <c r="P40" s="2">
        <v>22130</v>
      </c>
    </row>
    <row r="42" spans="1:16" ht="15">
      <c r="A42" t="s">
        <v>75</v>
      </c>
      <c r="D42" s="2">
        <v>511</v>
      </c>
      <c r="H42" s="4">
        <v>-1484</v>
      </c>
      <c r="L42" s="4">
        <v>-183</v>
      </c>
      <c r="P42" s="4">
        <v>-1068</v>
      </c>
    </row>
    <row r="44" spans="1:16" ht="15">
      <c r="A44" t="s">
        <v>76</v>
      </c>
      <c r="D44" s="2">
        <v>22960</v>
      </c>
      <c r="H44" s="2">
        <v>14889</v>
      </c>
      <c r="L44" s="2">
        <v>29932</v>
      </c>
      <c r="P44" s="2">
        <v>21062</v>
      </c>
    </row>
    <row r="46" spans="1:16" ht="15">
      <c r="A46" t="s">
        <v>77</v>
      </c>
      <c r="D46" s="4">
        <v>-719</v>
      </c>
      <c r="H46" s="4">
        <v>-164</v>
      </c>
      <c r="L46" s="4">
        <v>-1077</v>
      </c>
      <c r="P46" s="4">
        <v>-992</v>
      </c>
    </row>
    <row r="48" spans="1:16" ht="15">
      <c r="A48" t="s">
        <v>78</v>
      </c>
      <c r="C48" s="5">
        <v>22241</v>
      </c>
      <c r="D48" s="5"/>
      <c r="G48" s="5">
        <v>14725</v>
      </c>
      <c r="H48" s="5"/>
      <c r="K48" s="5">
        <v>28855</v>
      </c>
      <c r="L48" s="5"/>
      <c r="O48" s="5">
        <v>20070</v>
      </c>
      <c r="P48" s="5"/>
    </row>
  </sheetData>
  <sheetProtection selectLockedCells="1" selectUnlockedCells="1"/>
  <mergeCells count="42">
    <mergeCell ref="C2:D2"/>
    <mergeCell ref="G2:H2"/>
    <mergeCell ref="K2:L2"/>
    <mergeCell ref="O2:P2"/>
    <mergeCell ref="C3:D3"/>
    <mergeCell ref="G3:H3"/>
    <mergeCell ref="K3:L3"/>
    <mergeCell ref="O3:P3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33:D33"/>
    <mergeCell ref="G33:H33"/>
    <mergeCell ref="K33:L33"/>
    <mergeCell ref="O33:P33"/>
    <mergeCell ref="C35:D35"/>
    <mergeCell ref="G35:H35"/>
    <mergeCell ref="K35:L35"/>
    <mergeCell ref="O35:P35"/>
    <mergeCell ref="C37:D37"/>
    <mergeCell ref="G37:H37"/>
    <mergeCell ref="K37:L37"/>
    <mergeCell ref="O37:P37"/>
    <mergeCell ref="C48:D48"/>
    <mergeCell ref="G48:H48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57</v>
      </c>
      <c r="D2" s="6"/>
      <c r="E2" s="6"/>
      <c r="F2" s="6"/>
      <c r="G2" s="6"/>
      <c r="H2" s="6"/>
    </row>
    <row r="3" spans="3:8" ht="15">
      <c r="C3" s="1" t="s">
        <v>151</v>
      </c>
      <c r="D3" s="1"/>
      <c r="G3" s="1" t="s">
        <v>152</v>
      </c>
      <c r="H3" s="1"/>
    </row>
    <row r="4" spans="1:8" ht="15">
      <c r="A4" t="s">
        <v>267</v>
      </c>
      <c r="C4" s="5">
        <v>22804</v>
      </c>
      <c r="D4" s="5"/>
      <c r="G4" s="8">
        <v>-25510</v>
      </c>
      <c r="H4" s="8"/>
    </row>
    <row r="5" spans="1:8" ht="15">
      <c r="A5" t="s">
        <v>268</v>
      </c>
      <c r="D5" s="4">
        <v>-28015</v>
      </c>
      <c r="H5" s="4">
        <v>-24943</v>
      </c>
    </row>
    <row r="6" spans="1:8" ht="15">
      <c r="A6" t="s">
        <v>269</v>
      </c>
      <c r="D6" s="2">
        <v>5271</v>
      </c>
      <c r="H6" s="2">
        <v>42905</v>
      </c>
    </row>
    <row r="7" spans="1:8" ht="15">
      <c r="A7" t="s">
        <v>140</v>
      </c>
      <c r="D7" s="4">
        <v>-60</v>
      </c>
      <c r="H7" s="4">
        <v>-99</v>
      </c>
    </row>
    <row r="8" spans="1:8" ht="15">
      <c r="A8" t="s">
        <v>270</v>
      </c>
      <c r="D8" t="s">
        <v>17</v>
      </c>
      <c r="H8" s="4">
        <v>-7647</v>
      </c>
    </row>
    <row r="9" spans="1:8" ht="15">
      <c r="A9" t="s">
        <v>271</v>
      </c>
      <c r="D9" t="s">
        <v>17</v>
      </c>
      <c r="H9" s="2">
        <v>7647</v>
      </c>
    </row>
    <row r="10" spans="1:8" ht="15">
      <c r="A10" t="s">
        <v>272</v>
      </c>
      <c r="C10" s="1" t="s">
        <v>9</v>
      </c>
      <c r="D10" s="1"/>
      <c r="G10" s="1" t="s">
        <v>9</v>
      </c>
      <c r="H10" s="1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273</v>
      </c>
      <c r="C2" s="1" t="s">
        <v>274</v>
      </c>
      <c r="D2" s="1"/>
      <c r="G2" s="1" t="s">
        <v>275</v>
      </c>
      <c r="H2" s="1"/>
      <c r="K2" s="1" t="s">
        <v>276</v>
      </c>
      <c r="L2" s="1"/>
      <c r="O2" s="1" t="s">
        <v>277</v>
      </c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1:16" ht="15">
      <c r="A4" t="s">
        <v>278</v>
      </c>
      <c r="P4" s="2">
        <v>2988229</v>
      </c>
    </row>
    <row r="5" spans="1:16" ht="15">
      <c r="A5" t="s">
        <v>279</v>
      </c>
      <c r="P5" s="2">
        <v>2988229</v>
      </c>
    </row>
    <row r="6" spans="1:16" ht="15">
      <c r="A6" t="s">
        <v>280</v>
      </c>
      <c r="P6" s="2">
        <v>2988229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5.7109375" style="0" customWidth="1"/>
    <col min="3" max="16384" width="8.7109375" style="0" customWidth="1"/>
  </cols>
  <sheetData>
    <row r="2" spans="1:2" ht="15">
      <c r="A2" t="s">
        <v>281</v>
      </c>
      <c r="B2" t="s">
        <v>282</v>
      </c>
    </row>
    <row r="3" ht="15">
      <c r="B3" t="s">
        <v>283</v>
      </c>
    </row>
    <row r="4" ht="15">
      <c r="B4" t="s">
        <v>284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28.7109375" style="0" customWidth="1"/>
    <col min="3" max="16384" width="8.7109375" style="0" customWidth="1"/>
  </cols>
  <sheetData>
    <row r="2" spans="1:2" ht="15">
      <c r="A2" t="s">
        <v>281</v>
      </c>
      <c r="B2" t="s">
        <v>285</v>
      </c>
    </row>
    <row r="3" ht="15">
      <c r="B3" t="s">
        <v>286</v>
      </c>
    </row>
    <row r="4" ht="15">
      <c r="B4" t="s">
        <v>287</v>
      </c>
    </row>
    <row r="5" ht="15">
      <c r="B5" t="s">
        <v>288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2:3" ht="15">
      <c r="B2" s="1" t="s">
        <v>289</v>
      </c>
      <c r="C2" s="1"/>
    </row>
    <row r="4" spans="1:3" ht="15">
      <c r="A4" t="s">
        <v>281</v>
      </c>
      <c r="B4" t="s">
        <v>290</v>
      </c>
      <c r="C4" t="s">
        <v>282</v>
      </c>
    </row>
    <row r="5" spans="2:3" ht="15">
      <c r="B5" s="1" t="s">
        <v>283</v>
      </c>
      <c r="C5" s="1"/>
    </row>
    <row r="6" spans="2:3" ht="15">
      <c r="B6" s="1" t="s">
        <v>284</v>
      </c>
      <c r="C6" s="1"/>
    </row>
  </sheetData>
  <sheetProtection selectLockedCells="1" selectUnlockedCells="1"/>
  <mergeCells count="3">
    <mergeCell ref="B2:C2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.7109375" style="0" customWidth="1"/>
    <col min="3" max="3" width="19.7109375" style="0" customWidth="1"/>
    <col min="4" max="16384" width="8.7109375" style="0" customWidth="1"/>
  </cols>
  <sheetData>
    <row r="2" spans="2:3" ht="15">
      <c r="B2" s="1" t="s">
        <v>289</v>
      </c>
      <c r="C2" s="1"/>
    </row>
    <row r="4" spans="1:3" ht="15">
      <c r="A4" t="s">
        <v>281</v>
      </c>
      <c r="B4" t="s">
        <v>290</v>
      </c>
      <c r="C4" t="s">
        <v>285</v>
      </c>
    </row>
    <row r="5" spans="2:3" ht="15">
      <c r="B5" s="1" t="s">
        <v>286</v>
      </c>
      <c r="C5" s="1"/>
    </row>
    <row r="6" spans="2:3" ht="15" customHeight="1">
      <c r="B6" s="9" t="s">
        <v>291</v>
      </c>
      <c r="C6" s="9"/>
    </row>
  </sheetData>
  <sheetProtection selectLockedCells="1" selectUnlockedCells="1"/>
  <mergeCells count="3">
    <mergeCell ref="B2:C2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6" t="s">
        <v>79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W2" s="1"/>
      <c r="X2" s="1"/>
      <c r="AA2" s="1"/>
      <c r="AB2" s="1"/>
    </row>
    <row r="3" spans="3:28" ht="15">
      <c r="C3" s="1" t="s">
        <v>80</v>
      </c>
      <c r="D3" s="1"/>
      <c r="G3" s="1" t="s">
        <v>81</v>
      </c>
      <c r="H3" s="1"/>
      <c r="K3" s="1" t="s">
        <v>82</v>
      </c>
      <c r="L3" s="1"/>
      <c r="O3" s="1" t="s">
        <v>83</v>
      </c>
      <c r="P3" s="1"/>
      <c r="S3" s="1" t="s">
        <v>84</v>
      </c>
      <c r="T3" s="1"/>
      <c r="W3" s="1" t="s">
        <v>85</v>
      </c>
      <c r="X3" s="1"/>
      <c r="AA3" s="1" t="s">
        <v>86</v>
      </c>
      <c r="AB3" s="1"/>
    </row>
    <row r="4" spans="1:28" ht="15">
      <c r="A4" t="s">
        <v>87</v>
      </c>
      <c r="C4" s="5">
        <v>19800</v>
      </c>
      <c r="D4" s="5"/>
      <c r="G4" s="5">
        <v>149805</v>
      </c>
      <c r="H4" s="5"/>
      <c r="K4" s="5">
        <v>426887</v>
      </c>
      <c r="L4" s="5"/>
      <c r="O4" s="5">
        <v>4258</v>
      </c>
      <c r="P4" s="5"/>
      <c r="S4" s="8">
        <v>-982</v>
      </c>
      <c r="T4" s="8"/>
      <c r="W4" s="5">
        <v>7757</v>
      </c>
      <c r="X4" s="5"/>
      <c r="AA4" s="5">
        <v>607525</v>
      </c>
      <c r="AB4" s="5"/>
    </row>
    <row r="5" spans="1:28" ht="15">
      <c r="A5" t="s">
        <v>88</v>
      </c>
      <c r="L5" s="2">
        <v>20997</v>
      </c>
      <c r="X5" s="2">
        <v>1133</v>
      </c>
      <c r="AB5" s="2">
        <v>22130</v>
      </c>
    </row>
    <row r="6" spans="1:28" ht="15">
      <c r="A6" t="s">
        <v>89</v>
      </c>
      <c r="P6" s="4">
        <v>-927</v>
      </c>
      <c r="X6" s="4">
        <v>-141</v>
      </c>
      <c r="AB6" s="4">
        <v>-1068</v>
      </c>
    </row>
    <row r="7" spans="1:28" ht="15">
      <c r="A7" t="s">
        <v>90</v>
      </c>
      <c r="X7" s="4">
        <v>-490</v>
      </c>
      <c r="AB7" s="4">
        <v>-490</v>
      </c>
    </row>
    <row r="8" spans="1:28" ht="15">
      <c r="A8" t="s">
        <v>91</v>
      </c>
      <c r="L8" s="4">
        <v>-3977</v>
      </c>
      <c r="AB8" s="4">
        <v>-3977</v>
      </c>
    </row>
    <row r="9" spans="1:28" ht="15">
      <c r="A9" t="s">
        <v>92</v>
      </c>
      <c r="D9" s="2">
        <v>27</v>
      </c>
      <c r="H9" s="2">
        <v>667</v>
      </c>
      <c r="AB9" s="2">
        <v>694</v>
      </c>
    </row>
    <row r="10" spans="1:28" ht="15">
      <c r="A10" t="s">
        <v>93</v>
      </c>
      <c r="D10" s="2">
        <v>32</v>
      </c>
      <c r="H10" s="4">
        <v>-28</v>
      </c>
      <c r="L10" s="2">
        <v>6</v>
      </c>
      <c r="AB10" s="2">
        <v>10</v>
      </c>
    </row>
    <row r="11" spans="1:28" ht="15">
      <c r="A11" t="s">
        <v>94</v>
      </c>
      <c r="D11" s="2">
        <v>37</v>
      </c>
      <c r="H11" s="4">
        <v>-37</v>
      </c>
      <c r="AB11" t="s">
        <v>17</v>
      </c>
    </row>
    <row r="12" spans="1:28" ht="15">
      <c r="A12" t="s">
        <v>95</v>
      </c>
      <c r="H12" s="2">
        <v>107</v>
      </c>
      <c r="AB12" s="2">
        <v>107</v>
      </c>
    </row>
    <row r="13" spans="1:28" ht="15">
      <c r="A13" t="s">
        <v>96</v>
      </c>
      <c r="H13" s="2">
        <v>1073</v>
      </c>
      <c r="AB13" s="2">
        <v>1073</v>
      </c>
    </row>
    <row r="14" spans="1:28" ht="15">
      <c r="A14" t="s">
        <v>97</v>
      </c>
      <c r="H14" s="2">
        <v>1740</v>
      </c>
      <c r="AB14" s="2">
        <v>1740</v>
      </c>
    </row>
    <row r="15" spans="1:28" ht="15">
      <c r="A15" t="s">
        <v>98</v>
      </c>
      <c r="D15" s="4">
        <v>-2</v>
      </c>
      <c r="H15" s="4">
        <v>-73</v>
      </c>
      <c r="T15" s="2">
        <v>77</v>
      </c>
      <c r="AB15" s="2">
        <v>2</v>
      </c>
    </row>
    <row r="16" spans="1:28" ht="15">
      <c r="A16" t="s">
        <v>99</v>
      </c>
      <c r="T16" s="2">
        <v>146</v>
      </c>
      <c r="AB16" s="2">
        <v>146</v>
      </c>
    </row>
    <row r="17" spans="1:28" ht="15">
      <c r="A17" t="s">
        <v>100</v>
      </c>
      <c r="C17" s="5">
        <v>19894</v>
      </c>
      <c r="D17" s="5"/>
      <c r="G17" s="5">
        <v>153254</v>
      </c>
      <c r="H17" s="5"/>
      <c r="K17" s="5">
        <v>443913</v>
      </c>
      <c r="L17" s="5"/>
      <c r="O17" s="5">
        <v>3331</v>
      </c>
      <c r="P17" s="5"/>
      <c r="S17" s="8">
        <v>-759</v>
      </c>
      <c r="T17" s="8"/>
      <c r="W17" s="5">
        <v>8259</v>
      </c>
      <c r="X17" s="5"/>
      <c r="AA17" s="5">
        <v>627892</v>
      </c>
      <c r="AB17" s="5"/>
    </row>
    <row r="19" spans="1:28" ht="15">
      <c r="A19" t="s">
        <v>101</v>
      </c>
      <c r="C19" s="5">
        <v>19948</v>
      </c>
      <c r="D19" s="5"/>
      <c r="G19" s="5">
        <v>156129</v>
      </c>
      <c r="H19" s="5"/>
      <c r="K19" s="5">
        <v>461812</v>
      </c>
      <c r="L19" s="5"/>
      <c r="O19" s="5">
        <v>3466</v>
      </c>
      <c r="P19" s="5"/>
      <c r="S19" s="8">
        <v>-732</v>
      </c>
      <c r="T19" s="8"/>
      <c r="W19" s="5">
        <v>9111</v>
      </c>
      <c r="X19" s="5"/>
      <c r="AA19" s="5">
        <v>649734</v>
      </c>
      <c r="AB19" s="5"/>
    </row>
    <row r="20" spans="1:28" ht="15">
      <c r="A20" t="s">
        <v>88</v>
      </c>
      <c r="L20" s="2">
        <v>29004</v>
      </c>
      <c r="X20" s="2">
        <v>1111</v>
      </c>
      <c r="AB20" s="2">
        <v>30115</v>
      </c>
    </row>
    <row r="21" spans="1:28" ht="15">
      <c r="A21" t="s">
        <v>89</v>
      </c>
      <c r="P21" s="4">
        <v>-149</v>
      </c>
      <c r="X21" s="4">
        <v>-34</v>
      </c>
      <c r="AB21" s="4">
        <v>-183</v>
      </c>
    </row>
    <row r="22" spans="1:28" ht="15">
      <c r="A22" t="s">
        <v>102</v>
      </c>
      <c r="X22" s="2">
        <v>985</v>
      </c>
      <c r="AB22" s="2">
        <v>985</v>
      </c>
    </row>
    <row r="23" spans="1:28" ht="15">
      <c r="A23" t="s">
        <v>90</v>
      </c>
      <c r="X23" s="4">
        <v>-1101</v>
      </c>
      <c r="AB23" s="4">
        <v>-1101</v>
      </c>
    </row>
    <row r="24" spans="1:28" ht="15">
      <c r="A24" t="s">
        <v>103</v>
      </c>
      <c r="L24" s="4">
        <v>-4214</v>
      </c>
      <c r="AB24" s="4">
        <v>-4214</v>
      </c>
    </row>
    <row r="25" spans="1:28" ht="15">
      <c r="A25" t="s">
        <v>104</v>
      </c>
      <c r="D25" s="2">
        <v>5</v>
      </c>
      <c r="H25" s="2">
        <v>196</v>
      </c>
      <c r="L25" s="2">
        <v>14</v>
      </c>
      <c r="AB25" s="2">
        <v>215</v>
      </c>
    </row>
    <row r="26" spans="1:28" ht="15">
      <c r="A26" t="s">
        <v>105</v>
      </c>
      <c r="D26" s="2">
        <v>78</v>
      </c>
      <c r="H26" s="2">
        <v>1113</v>
      </c>
      <c r="AB26" s="2">
        <v>1191</v>
      </c>
    </row>
    <row r="27" spans="1:28" ht="15">
      <c r="A27" t="s">
        <v>106</v>
      </c>
      <c r="D27" s="2">
        <v>40</v>
      </c>
      <c r="H27" s="4">
        <v>-40</v>
      </c>
      <c r="AB27" t="s">
        <v>17</v>
      </c>
    </row>
    <row r="28" spans="1:28" ht="15">
      <c r="A28" t="s">
        <v>96</v>
      </c>
      <c r="H28" s="2">
        <v>932</v>
      </c>
      <c r="AB28" s="2">
        <v>932</v>
      </c>
    </row>
    <row r="29" spans="1:28" ht="15">
      <c r="A29" t="s">
        <v>97</v>
      </c>
      <c r="H29" s="2">
        <v>1859</v>
      </c>
      <c r="AB29" s="2">
        <v>1859</v>
      </c>
    </row>
    <row r="30" spans="1:28" ht="15">
      <c r="A30" t="s">
        <v>99</v>
      </c>
      <c r="T30" s="2">
        <v>202</v>
      </c>
      <c r="AB30" s="2">
        <v>202</v>
      </c>
    </row>
    <row r="31" spans="1:28" ht="15">
      <c r="A31" t="s">
        <v>107</v>
      </c>
      <c r="C31" s="5">
        <v>20071</v>
      </c>
      <c r="D31" s="5"/>
      <c r="G31" s="5">
        <v>160189</v>
      </c>
      <c r="H31" s="5"/>
      <c r="K31" s="5">
        <v>486616</v>
      </c>
      <c r="L31" s="5"/>
      <c r="O31" s="5">
        <v>3317</v>
      </c>
      <c r="P31" s="5"/>
      <c r="S31" s="8">
        <v>-530</v>
      </c>
      <c r="T31" s="8"/>
      <c r="W31" s="5">
        <v>10072</v>
      </c>
      <c r="X31" s="5"/>
      <c r="AA31" s="5">
        <v>679735</v>
      </c>
      <c r="AB31" s="5"/>
    </row>
  </sheetData>
  <sheetProtection selectLockedCells="1" selectUnlockedCells="1"/>
  <mergeCells count="38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7:D17"/>
    <mergeCell ref="G17:H17"/>
    <mergeCell ref="K17:L17"/>
    <mergeCell ref="O17:P17"/>
    <mergeCell ref="S17:T17"/>
    <mergeCell ref="W17:X17"/>
    <mergeCell ref="AA17:AB17"/>
    <mergeCell ref="C19:D19"/>
    <mergeCell ref="G19:H19"/>
    <mergeCell ref="K19:L19"/>
    <mergeCell ref="O19:P19"/>
    <mergeCell ref="S19:T19"/>
    <mergeCell ref="W19:X19"/>
    <mergeCell ref="AA19:AB19"/>
    <mergeCell ref="C31:D31"/>
    <mergeCell ref="G31:H31"/>
    <mergeCell ref="K31:L31"/>
    <mergeCell ref="O31:P31"/>
    <mergeCell ref="S31:T31"/>
    <mergeCell ref="W31:X31"/>
    <mergeCell ref="AA31:A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108</v>
      </c>
      <c r="C2" s="1"/>
      <c r="D2" s="1"/>
      <c r="G2" s="1"/>
      <c r="H2" s="1"/>
    </row>
    <row r="3" spans="3:8" ht="15">
      <c r="C3" s="1"/>
      <c r="D3" s="1"/>
      <c r="G3" s="1"/>
      <c r="H3" s="1"/>
    </row>
    <row r="4" spans="3:8" ht="15">
      <c r="C4" s="6" t="s">
        <v>57</v>
      </c>
      <c r="D4" s="6"/>
      <c r="E4" s="6"/>
      <c r="F4" s="6"/>
      <c r="G4" s="6"/>
      <c r="H4" s="6"/>
    </row>
    <row r="5" spans="3:8" ht="15">
      <c r="C5" s="1" t="s">
        <v>1</v>
      </c>
      <c r="D5" s="1"/>
      <c r="G5" s="1" t="s">
        <v>3</v>
      </c>
      <c r="H5" s="1"/>
    </row>
    <row r="6" spans="3:8" ht="15">
      <c r="C6" s="1" t="s">
        <v>4</v>
      </c>
      <c r="D6" s="1"/>
      <c r="G6" s="1" t="s">
        <v>5</v>
      </c>
      <c r="H6" s="1"/>
    </row>
    <row r="7" spans="1:8" ht="15">
      <c r="A7" t="s">
        <v>109</v>
      </c>
      <c r="C7" s="1"/>
      <c r="D7" s="1"/>
      <c r="G7" s="1"/>
      <c r="H7" s="1"/>
    </row>
    <row r="8" spans="1:8" ht="15">
      <c r="A8" t="s">
        <v>88</v>
      </c>
      <c r="C8" s="5">
        <v>30115</v>
      </c>
      <c r="D8" s="5"/>
      <c r="G8" s="5">
        <v>22130</v>
      </c>
      <c r="H8" s="5"/>
    </row>
    <row r="9" ht="15">
      <c r="A9" t="s">
        <v>110</v>
      </c>
    </row>
    <row r="10" spans="1:8" ht="15">
      <c r="A10" t="s">
        <v>111</v>
      </c>
      <c r="D10" s="2">
        <v>15644</v>
      </c>
      <c r="H10" s="2">
        <v>14459</v>
      </c>
    </row>
    <row r="11" spans="1:8" ht="15">
      <c r="A11" t="s">
        <v>112</v>
      </c>
      <c r="D11" s="2">
        <v>1194</v>
      </c>
      <c r="H11" s="2">
        <v>1324</v>
      </c>
    </row>
    <row r="12" spans="1:8" ht="15">
      <c r="A12" t="s">
        <v>96</v>
      </c>
      <c r="D12" s="2">
        <v>932</v>
      </c>
      <c r="H12" s="2">
        <v>1073</v>
      </c>
    </row>
    <row r="13" spans="1:8" ht="15">
      <c r="A13" t="s">
        <v>113</v>
      </c>
      <c r="D13" t="s">
        <v>17</v>
      </c>
      <c r="H13" s="4">
        <v>-6</v>
      </c>
    </row>
    <row r="14" spans="1:8" ht="15">
      <c r="A14" t="s">
        <v>114</v>
      </c>
      <c r="D14" s="2">
        <v>58</v>
      </c>
      <c r="H14" s="2">
        <v>36</v>
      </c>
    </row>
    <row r="15" spans="1:8" ht="15">
      <c r="A15" t="s">
        <v>115</v>
      </c>
      <c r="D15" s="2">
        <v>46</v>
      </c>
      <c r="H15" s="4">
        <v>-79</v>
      </c>
    </row>
    <row r="16" spans="1:8" ht="15">
      <c r="A16" t="s">
        <v>116</v>
      </c>
      <c r="D16" s="4">
        <v>-129</v>
      </c>
      <c r="H16" s="4">
        <v>-134</v>
      </c>
    </row>
    <row r="17" spans="1:8" ht="15">
      <c r="A17" t="s">
        <v>117</v>
      </c>
      <c r="D17" s="4">
        <v>-931</v>
      </c>
      <c r="H17" s="4">
        <v>-141</v>
      </c>
    </row>
    <row r="18" ht="15">
      <c r="A18" t="s">
        <v>118</v>
      </c>
    </row>
    <row r="19" spans="1:8" ht="15">
      <c r="A19" t="s">
        <v>119</v>
      </c>
      <c r="D19" s="4">
        <v>-105695</v>
      </c>
      <c r="H19" s="4">
        <v>-108893</v>
      </c>
    </row>
    <row r="20" spans="1:8" ht="15">
      <c r="A20" t="s">
        <v>120</v>
      </c>
      <c r="D20" s="2">
        <v>10776</v>
      </c>
      <c r="H20" s="4">
        <v>-10223</v>
      </c>
    </row>
    <row r="21" spans="1:8" ht="15">
      <c r="A21" t="s">
        <v>121</v>
      </c>
      <c r="D21" s="2">
        <v>47343</v>
      </c>
      <c r="H21" s="2">
        <v>32880</v>
      </c>
    </row>
    <row r="22" spans="1:8" ht="15">
      <c r="A22" t="s">
        <v>122</v>
      </c>
      <c r="D22" s="2">
        <v>23451</v>
      </c>
      <c r="H22" s="2">
        <v>22064</v>
      </c>
    </row>
    <row r="23" spans="1:8" ht="15">
      <c r="A23" t="s">
        <v>123</v>
      </c>
      <c r="D23" s="2">
        <v>22804</v>
      </c>
      <c r="H23" s="4">
        <v>-25510</v>
      </c>
    </row>
    <row r="25" ht="15">
      <c r="A25" t="s">
        <v>124</v>
      </c>
    </row>
    <row r="26" spans="1:8" ht="15">
      <c r="A26" t="s">
        <v>125</v>
      </c>
      <c r="D26" s="4">
        <v>-20100</v>
      </c>
      <c r="H26" s="4">
        <v>-21532</v>
      </c>
    </row>
    <row r="27" spans="1:8" ht="15">
      <c r="A27" t="s">
        <v>126</v>
      </c>
      <c r="D27" s="2">
        <v>1754</v>
      </c>
      <c r="H27" s="2">
        <v>453</v>
      </c>
    </row>
    <row r="28" spans="1:8" ht="15">
      <c r="A28" t="s">
        <v>127</v>
      </c>
      <c r="D28" s="4">
        <v>-7135</v>
      </c>
      <c r="H28" s="4">
        <v>-9296</v>
      </c>
    </row>
    <row r="29" spans="1:8" ht="15">
      <c r="A29" t="s">
        <v>128</v>
      </c>
      <c r="D29" s="4">
        <v>-3287</v>
      </c>
      <c r="H29" s="4">
        <v>-1358</v>
      </c>
    </row>
    <row r="30" spans="1:8" ht="15">
      <c r="A30" t="s">
        <v>129</v>
      </c>
      <c r="D30" s="2">
        <v>888</v>
      </c>
      <c r="H30" s="2">
        <v>749</v>
      </c>
    </row>
    <row r="31" spans="1:8" ht="15">
      <c r="A31" t="s">
        <v>130</v>
      </c>
      <c r="D31" t="s">
        <v>17</v>
      </c>
      <c r="H31" s="2">
        <v>6078</v>
      </c>
    </row>
    <row r="32" spans="1:8" ht="15">
      <c r="A32" t="s">
        <v>131</v>
      </c>
      <c r="D32" s="4">
        <v>-135</v>
      </c>
      <c r="H32" s="4">
        <v>-37</v>
      </c>
    </row>
    <row r="33" spans="1:8" ht="15">
      <c r="A33" t="s">
        <v>132</v>
      </c>
      <c r="D33" s="4">
        <v>-28015</v>
      </c>
      <c r="H33" s="4">
        <v>-24943</v>
      </c>
    </row>
    <row r="35" ht="15">
      <c r="A35" t="s">
        <v>133</v>
      </c>
    </row>
    <row r="36" spans="1:8" ht="15">
      <c r="A36" t="s">
        <v>134</v>
      </c>
      <c r="D36" s="2">
        <v>190301</v>
      </c>
      <c r="H36" s="2">
        <v>208840</v>
      </c>
    </row>
    <row r="37" spans="1:8" ht="15">
      <c r="A37" t="s">
        <v>135</v>
      </c>
      <c r="D37" s="4">
        <v>-179907</v>
      </c>
      <c r="H37" s="4">
        <v>-162157</v>
      </c>
    </row>
    <row r="38" spans="1:8" ht="15">
      <c r="A38" t="s">
        <v>136</v>
      </c>
      <c r="D38" s="4">
        <v>-9</v>
      </c>
      <c r="H38" s="4">
        <v>-11</v>
      </c>
    </row>
    <row r="39" spans="1:8" ht="15">
      <c r="A39" t="s">
        <v>137</v>
      </c>
      <c r="D39" s="2">
        <v>201</v>
      </c>
      <c r="H39" s="2">
        <v>694</v>
      </c>
    </row>
    <row r="40" spans="1:8" ht="15">
      <c r="A40" t="s">
        <v>90</v>
      </c>
      <c r="D40" s="4">
        <v>-1101</v>
      </c>
      <c r="H40" s="4">
        <v>-490</v>
      </c>
    </row>
    <row r="41" spans="1:8" ht="15">
      <c r="A41" t="s">
        <v>138</v>
      </c>
      <c r="D41" s="4">
        <v>-4214</v>
      </c>
      <c r="H41" s="4">
        <v>-3977</v>
      </c>
    </row>
    <row r="42" spans="1:8" ht="15">
      <c r="A42" t="s">
        <v>113</v>
      </c>
      <c r="D42" t="s">
        <v>17</v>
      </c>
      <c r="H42" s="2">
        <v>6</v>
      </c>
    </row>
    <row r="43" spans="1:8" ht="15">
      <c r="A43" t="s">
        <v>139</v>
      </c>
      <c r="D43" s="2">
        <v>5271</v>
      </c>
      <c r="H43" s="2">
        <v>42905</v>
      </c>
    </row>
    <row r="45" spans="1:8" ht="15">
      <c r="A45" t="s">
        <v>140</v>
      </c>
      <c r="D45" s="4">
        <v>-60</v>
      </c>
      <c r="H45" s="4">
        <v>-99</v>
      </c>
    </row>
    <row r="46" spans="1:8" ht="15">
      <c r="A46" t="s">
        <v>141</v>
      </c>
      <c r="D46" t="s">
        <v>17</v>
      </c>
      <c r="H46" s="4">
        <v>-7647</v>
      </c>
    </row>
    <row r="48" spans="1:8" ht="15">
      <c r="A48" t="s">
        <v>142</v>
      </c>
      <c r="D48" t="s">
        <v>17</v>
      </c>
      <c r="H48" s="2">
        <v>7647</v>
      </c>
    </row>
    <row r="50" spans="1:8" ht="15">
      <c r="A50" t="s">
        <v>143</v>
      </c>
      <c r="C50" s="1" t="s">
        <v>9</v>
      </c>
      <c r="D50" s="1"/>
      <c r="G50" s="1" t="s">
        <v>9</v>
      </c>
      <c r="H50" s="1"/>
    </row>
    <row r="52" ht="15">
      <c r="A52" t="s">
        <v>144</v>
      </c>
    </row>
    <row r="53" spans="1:8" ht="15">
      <c r="A53" t="s">
        <v>145</v>
      </c>
      <c r="C53" s="5">
        <v>2155</v>
      </c>
      <c r="D53" s="5"/>
      <c r="G53" s="5">
        <v>2434</v>
      </c>
      <c r="H53" s="5"/>
    </row>
    <row r="54" spans="1:8" ht="15">
      <c r="A54" t="s">
        <v>146</v>
      </c>
      <c r="D54" s="2">
        <v>6532</v>
      </c>
      <c r="H54" s="4">
        <v>-910</v>
      </c>
    </row>
    <row r="56" ht="15">
      <c r="A56" t="s">
        <v>147</v>
      </c>
    </row>
    <row r="57" spans="1:8" ht="15">
      <c r="A57" t="s">
        <v>148</v>
      </c>
      <c r="D57" s="2">
        <v>2768</v>
      </c>
      <c r="H57" t="s">
        <v>17</v>
      </c>
    </row>
    <row r="59" ht="15">
      <c r="A59" t="s">
        <v>149</v>
      </c>
    </row>
    <row r="60" spans="1:8" ht="15">
      <c r="A60" t="s">
        <v>150</v>
      </c>
      <c r="D60" s="2">
        <v>2122</v>
      </c>
      <c r="H60" s="2">
        <v>1490</v>
      </c>
    </row>
  </sheetData>
  <sheetProtection selectLockedCells="1" selectUnlockedCells="1"/>
  <mergeCells count="17">
    <mergeCell ref="C2:D2"/>
    <mergeCell ref="G2:H2"/>
    <mergeCell ref="C3:D3"/>
    <mergeCell ref="G3:H3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50:D50"/>
    <mergeCell ref="G50:H50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151</v>
      </c>
      <c r="D2" s="1"/>
      <c r="G2" s="1" t="s">
        <v>152</v>
      </c>
      <c r="H2" s="1"/>
    </row>
    <row r="3" spans="1:8" ht="15" customHeight="1">
      <c r="A3" t="s">
        <v>108</v>
      </c>
      <c r="C3" s="9" t="s">
        <v>153</v>
      </c>
      <c r="D3" s="9"/>
      <c r="G3" s="9" t="s">
        <v>153</v>
      </c>
      <c r="H3" s="9"/>
    </row>
    <row r="4" spans="3:8" ht="15">
      <c r="C4" s="1"/>
      <c r="D4" s="1"/>
      <c r="G4" s="1"/>
      <c r="H4" s="1"/>
    </row>
    <row r="5" spans="1:8" ht="15">
      <c r="A5" t="s">
        <v>154</v>
      </c>
      <c r="C5" s="5">
        <v>162</v>
      </c>
      <c r="D5" s="5"/>
      <c r="G5" s="5">
        <v>62</v>
      </c>
      <c r="H5" s="5"/>
    </row>
    <row r="6" ht="15">
      <c r="A6" t="s">
        <v>155</v>
      </c>
    </row>
    <row r="7" spans="1:8" ht="15">
      <c r="A7" t="s">
        <v>156</v>
      </c>
      <c r="D7" s="2">
        <v>629</v>
      </c>
      <c r="H7" s="2">
        <v>706</v>
      </c>
    </row>
    <row r="8" spans="1:8" ht="15">
      <c r="A8" t="s">
        <v>157</v>
      </c>
      <c r="D8" s="2">
        <v>215</v>
      </c>
      <c r="H8" s="2">
        <v>541</v>
      </c>
    </row>
    <row r="9" spans="1:8" ht="15">
      <c r="A9" t="s">
        <v>158</v>
      </c>
      <c r="D9" s="2">
        <v>778</v>
      </c>
      <c r="H9" s="2">
        <v>158</v>
      </c>
    </row>
    <row r="10" spans="1:8" ht="15">
      <c r="A10" t="s">
        <v>159</v>
      </c>
      <c r="D10" s="2">
        <v>155</v>
      </c>
      <c r="H10" s="2">
        <v>140</v>
      </c>
    </row>
    <row r="11" spans="1:8" ht="15">
      <c r="A11" s="3" t="s">
        <v>160</v>
      </c>
      <c r="D11" s="2">
        <v>1939</v>
      </c>
      <c r="H11" s="2">
        <v>1607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151</v>
      </c>
      <c r="D2" s="1"/>
      <c r="G2" s="1" t="s">
        <v>161</v>
      </c>
      <c r="H2" s="1"/>
      <c r="K2" s="1" t="s">
        <v>152</v>
      </c>
      <c r="L2" s="1"/>
    </row>
    <row r="3" spans="3:12" ht="15">
      <c r="C3" s="1"/>
      <c r="D3" s="1"/>
      <c r="G3" s="1"/>
      <c r="H3" s="1"/>
      <c r="K3" s="1"/>
      <c r="L3" s="1"/>
    </row>
    <row r="4" spans="1:12" ht="15">
      <c r="A4" t="s">
        <v>162</v>
      </c>
      <c r="C4" s="5">
        <v>6380</v>
      </c>
      <c r="D4" s="5"/>
      <c r="G4" s="5">
        <v>6903</v>
      </c>
      <c r="H4" s="5"/>
      <c r="K4" s="5">
        <v>11014</v>
      </c>
      <c r="L4" s="5"/>
    </row>
    <row r="5" spans="1:12" ht="15">
      <c r="A5" t="s">
        <v>163</v>
      </c>
      <c r="D5" s="2">
        <v>2543</v>
      </c>
      <c r="H5" s="2">
        <v>2858</v>
      </c>
      <c r="L5" s="2">
        <v>3757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6" t="s">
        <v>56</v>
      </c>
      <c r="D2" s="6"/>
      <c r="E2" s="6"/>
      <c r="F2" s="6"/>
      <c r="G2" s="6"/>
      <c r="H2" s="6"/>
      <c r="K2" s="6" t="s">
        <v>57</v>
      </c>
      <c r="L2" s="6"/>
      <c r="M2" s="6"/>
      <c r="N2" s="6"/>
      <c r="O2" s="6"/>
      <c r="P2" s="6"/>
    </row>
    <row r="3" spans="3:16" ht="15">
      <c r="C3" s="1" t="s">
        <v>151</v>
      </c>
      <c r="D3" s="1"/>
      <c r="G3" s="1" t="s">
        <v>152</v>
      </c>
      <c r="H3" s="1"/>
      <c r="K3" s="1" t="s">
        <v>151</v>
      </c>
      <c r="L3" s="1"/>
      <c r="O3" s="1" t="s">
        <v>152</v>
      </c>
      <c r="P3" s="1"/>
    </row>
    <row r="4" spans="1:16" ht="15">
      <c r="A4" t="s">
        <v>164</v>
      </c>
      <c r="C4" s="1"/>
      <c r="D4" s="1"/>
      <c r="G4" s="1"/>
      <c r="H4" s="1"/>
      <c r="K4" s="1"/>
      <c r="L4" s="1"/>
      <c r="O4" s="1"/>
      <c r="P4" s="1"/>
    </row>
    <row r="5" spans="1:16" ht="15">
      <c r="A5" t="s">
        <v>165</v>
      </c>
      <c r="C5" s="5">
        <v>21789</v>
      </c>
      <c r="D5" s="5"/>
      <c r="G5" s="5">
        <v>15772</v>
      </c>
      <c r="H5" s="5"/>
      <c r="K5" s="5">
        <v>29004</v>
      </c>
      <c r="L5" s="5"/>
      <c r="O5" s="5">
        <v>20997</v>
      </c>
      <c r="P5" s="5"/>
    </row>
    <row r="6" spans="1:16" ht="15">
      <c r="A6" t="s">
        <v>166</v>
      </c>
      <c r="D6" s="4">
        <v>-209</v>
      </c>
      <c r="H6" s="4">
        <v>-157</v>
      </c>
      <c r="L6" s="4">
        <v>-266</v>
      </c>
      <c r="P6" s="4">
        <v>-202</v>
      </c>
    </row>
    <row r="7" spans="1:16" ht="15">
      <c r="A7" t="s">
        <v>167</v>
      </c>
      <c r="C7" s="5">
        <v>21580</v>
      </c>
      <c r="D7" s="5"/>
      <c r="G7" s="5">
        <v>15615</v>
      </c>
      <c r="H7" s="5"/>
      <c r="K7" s="5">
        <v>28738</v>
      </c>
      <c r="L7" s="5"/>
      <c r="O7" s="5">
        <v>20795</v>
      </c>
      <c r="P7" s="5"/>
    </row>
    <row r="8" ht="15">
      <c r="A8" t="s">
        <v>168</v>
      </c>
    </row>
    <row r="9" spans="1:16" ht="15">
      <c r="A9" t="s">
        <v>169</v>
      </c>
      <c r="D9" s="2">
        <v>20137</v>
      </c>
      <c r="H9" s="2">
        <v>19951</v>
      </c>
      <c r="L9" s="2">
        <v>20097</v>
      </c>
      <c r="P9" s="2">
        <v>19919</v>
      </c>
    </row>
    <row r="10" spans="1:16" ht="15">
      <c r="A10" t="s">
        <v>170</v>
      </c>
      <c r="D10" s="4">
        <v>-193</v>
      </c>
      <c r="H10" s="4">
        <v>-199</v>
      </c>
      <c r="L10" s="4">
        <v>-184</v>
      </c>
      <c r="P10" s="4">
        <v>-192</v>
      </c>
    </row>
    <row r="11" spans="1:16" ht="15">
      <c r="A11" t="s">
        <v>171</v>
      </c>
      <c r="D11" s="2">
        <v>19944</v>
      </c>
      <c r="H11" s="2">
        <v>19752</v>
      </c>
      <c r="L11" s="2">
        <v>19913</v>
      </c>
      <c r="P11" s="2">
        <v>19727</v>
      </c>
    </row>
    <row r="12" spans="1:16" ht="15">
      <c r="A12" t="s">
        <v>172</v>
      </c>
      <c r="D12" s="2">
        <v>20</v>
      </c>
      <c r="H12" s="2">
        <v>34</v>
      </c>
      <c r="L12" s="2">
        <v>21</v>
      </c>
      <c r="P12" s="2">
        <v>36</v>
      </c>
    </row>
    <row r="13" spans="1:16" ht="15">
      <c r="A13" t="s">
        <v>173</v>
      </c>
      <c r="D13" s="2">
        <v>19964</v>
      </c>
      <c r="H13" s="2">
        <v>19786</v>
      </c>
      <c r="L13" s="2">
        <v>19934</v>
      </c>
      <c r="P13" s="2">
        <v>19763</v>
      </c>
    </row>
    <row r="14" ht="15">
      <c r="A14" t="s">
        <v>174</v>
      </c>
    </row>
    <row r="15" spans="1:16" ht="15">
      <c r="A15" t="s">
        <v>175</v>
      </c>
      <c r="C15" s="7">
        <v>1.08</v>
      </c>
      <c r="D15" s="7"/>
      <c r="G15" s="7">
        <v>0.79</v>
      </c>
      <c r="H15" s="7"/>
      <c r="K15" s="7">
        <v>1.44</v>
      </c>
      <c r="L15" s="7"/>
      <c r="O15" s="7">
        <v>1.05</v>
      </c>
      <c r="P15" s="7"/>
    </row>
    <row r="16" spans="1:16" ht="15">
      <c r="A16" t="s">
        <v>176</v>
      </c>
      <c r="C16" s="7">
        <v>1.08</v>
      </c>
      <c r="D16" s="7"/>
      <c r="G16" s="7">
        <v>0.79</v>
      </c>
      <c r="H16" s="7"/>
      <c r="K16" s="7">
        <v>1.44</v>
      </c>
      <c r="L16" s="7"/>
      <c r="O16" s="7">
        <v>1.05</v>
      </c>
      <c r="P16" s="7"/>
    </row>
  </sheetData>
  <sheetProtection selectLockedCells="1" selectUnlockedCells="1"/>
  <mergeCells count="26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7:D7"/>
    <mergeCell ref="G7:H7"/>
    <mergeCell ref="K7:L7"/>
    <mergeCell ref="O7:P7"/>
    <mergeCell ref="C15:D15"/>
    <mergeCell ref="G15:H15"/>
    <mergeCell ref="K15:L15"/>
    <mergeCell ref="O15:P15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177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 customHeight="1">
      <c r="C3" s="9" t="s">
        <v>178</v>
      </c>
      <c r="D3" s="9"/>
      <c r="G3" s="1" t="s">
        <v>179</v>
      </c>
      <c r="H3" s="1"/>
      <c r="K3" s="1" t="s">
        <v>180</v>
      </c>
      <c r="L3" s="1"/>
      <c r="O3" s="1" t="s">
        <v>181</v>
      </c>
      <c r="P3" s="1"/>
      <c r="S3" s="1" t="s">
        <v>86</v>
      </c>
      <c r="T3" s="1"/>
    </row>
    <row r="4" spans="1:20" ht="15">
      <c r="A4" t="s">
        <v>182</v>
      </c>
      <c r="C4" s="5">
        <v>634056</v>
      </c>
      <c r="D4" s="5"/>
      <c r="G4" s="5">
        <v>67522</v>
      </c>
      <c r="H4" s="5"/>
      <c r="K4" s="5">
        <v>71174</v>
      </c>
      <c r="L4" s="5"/>
      <c r="O4" s="1" t="s">
        <v>9</v>
      </c>
      <c r="P4" s="1"/>
      <c r="S4" s="5">
        <v>772752</v>
      </c>
      <c r="T4" s="5"/>
    </row>
    <row r="5" spans="1:20" ht="15">
      <c r="A5" t="s">
        <v>183</v>
      </c>
      <c r="D5" s="2">
        <v>25796</v>
      </c>
      <c r="H5" s="2">
        <v>3911</v>
      </c>
      <c r="L5" s="2">
        <v>5298</v>
      </c>
      <c r="P5" t="s">
        <v>17</v>
      </c>
      <c r="T5" s="2">
        <v>35005</v>
      </c>
    </row>
    <row r="6" spans="1:20" ht="15">
      <c r="A6" t="s">
        <v>184</v>
      </c>
      <c r="D6" s="2">
        <v>29308</v>
      </c>
      <c r="H6" s="2">
        <v>5576</v>
      </c>
      <c r="L6" s="2">
        <v>2407</v>
      </c>
      <c r="P6" s="4">
        <v>-568</v>
      </c>
      <c r="T6" s="2">
        <v>36723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185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 customHeight="1">
      <c r="C3" s="9" t="s">
        <v>178</v>
      </c>
      <c r="D3" s="9"/>
      <c r="G3" s="1" t="s">
        <v>179</v>
      </c>
      <c r="H3" s="1"/>
      <c r="K3" s="1" t="s">
        <v>180</v>
      </c>
      <c r="L3" s="1"/>
      <c r="O3" s="1" t="s">
        <v>181</v>
      </c>
      <c r="P3" s="1"/>
      <c r="S3" s="1" t="s">
        <v>86</v>
      </c>
      <c r="T3" s="1"/>
    </row>
    <row r="4" spans="1:20" ht="15">
      <c r="A4" t="s">
        <v>182</v>
      </c>
      <c r="C4" s="5">
        <v>601185</v>
      </c>
      <c r="D4" s="5"/>
      <c r="G4" s="5">
        <v>73860</v>
      </c>
      <c r="H4" s="5"/>
      <c r="K4" s="5">
        <v>63391</v>
      </c>
      <c r="L4" s="5"/>
      <c r="O4" s="1" t="s">
        <v>9</v>
      </c>
      <c r="P4" s="1"/>
      <c r="S4" s="5">
        <v>738436</v>
      </c>
      <c r="T4" s="5"/>
    </row>
    <row r="5" spans="1:20" ht="15">
      <c r="A5" t="s">
        <v>183</v>
      </c>
      <c r="D5" s="2">
        <v>29140</v>
      </c>
      <c r="H5" s="2">
        <v>4469</v>
      </c>
      <c r="L5" s="2">
        <v>4335</v>
      </c>
      <c r="P5" t="s">
        <v>17</v>
      </c>
      <c r="T5" s="2">
        <v>37944</v>
      </c>
    </row>
    <row r="6" spans="1:20" ht="15">
      <c r="A6" t="s">
        <v>186</v>
      </c>
      <c r="D6" s="2">
        <v>21710</v>
      </c>
      <c r="H6" s="2">
        <v>2225</v>
      </c>
      <c r="L6" s="2">
        <v>1258</v>
      </c>
      <c r="P6" s="2">
        <v>1924</v>
      </c>
      <c r="T6" s="2">
        <v>27117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2019-12-05T20:38:05Z</dcterms:created>
  <dcterms:modified xsi:type="dcterms:W3CDTF">2019-12-05T20:38:05Z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