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</sheets>
  <definedNames/>
  <calcPr fullCalcOnLoad="1"/>
</workbook>
</file>

<file path=xl/sharedStrings.xml><?xml version="1.0" encoding="utf-8"?>
<sst xmlns="http://schemas.openxmlformats.org/spreadsheetml/2006/main" count="461" uniqueCount="296">
  <si>
    <t>(in thousands, except share data)</t>
  </si>
  <si>
    <t>September 27,
2014</t>
  </si>
  <si>
    <t>December 28,
2013</t>
  </si>
  <si>
    <t>September 28,
2013</t>
  </si>
  <si>
    <t>ASSETS</t>
  </si>
  <si>
    <t>CURRENT ASSETS:</t>
  </si>
  <si>
    <t>Cash and cash equivalents</t>
  </si>
  <si>
    <t>$-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</si>
  <si>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</si>
  <si>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</si>
  <si>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</si>
  <si>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</si>
  <si>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</si>
  <si>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</si>
  <si>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</si>
  <si>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-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</si>
  <si>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</si>
  <si>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</si>
  <si>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</si>
  <si>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</si>
  <si>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</si>
  <si>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</si>
  <si>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</si>
  <si>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</si>
  <si>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</si>
  <si>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</si>
  <si>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</si>
  <si>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</si>
  <si>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</si>
  <si>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</si>
  <si>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</si>
  <si>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</si>
  <si>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</si>
  <si>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</si>
  <si>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</si>
  <si>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</si>
  <si>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</si>
  <si>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TOTAL CURRENT LIABILITIES</t>
  </si>
  <si>
    <t>LONG-TERM DEBT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</si>
  <si>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</si>
  <si>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</si>
  <si>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</si>
  <si>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</si>
  <si>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</si>
  <si>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19,974,886, 19,948,270, and 19,893,513.</t>
  </si>
  <si>
    <t>Additional paid-in capital</t>
  </si>
  <si>
    <t>Retained earnings</t>
  </si>
  <si>
    <t>Accumulated other comprehensive income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</si>
  <si>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</si>
  <si>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</si>
  <si>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</si>
  <si>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</si>
  <si>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</si>
  <si>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(in thousands, except per share data)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</si>
  <si>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</si>
  <si>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</si>
  <si>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</si>
  <si>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</si>
  <si>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</si>
  <si>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</si>
  <si>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ANTI-DUMPING DUTY ASSESSMENT</t>
  </si>
  <si>
    <t>NET GAIN ON DISPOSITION AND IMPAIRMENT OF ASSETS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</si>
  <si>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</si>
  <si>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</si>
  <si>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</si>
  <si>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</si>
  <si>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</si>
  <si>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</si>
  <si>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</si>
  <si>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</si>
  <si>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</si>
  <si>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</si>
  <si>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</si>
  <si>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FOREIGN CURRENCY TRANSLATION ADJUSTMENT</t>
  </si>
  <si>
    <t>COMPREHENSIVE INCOME</t>
  </si>
  <si>
    <t>LESS COMPREHENSIVE INCOME ATTRIBUTABLE TO NONCONTROLLING INTEREST</t>
  </si>
  <si>
    <t>COMPREHENSIVE INCOME ATTRIBUTABLE TO CONTROLLING INTEREST</t>
  </si>
  <si>
    <t>(in thousands, except share and per share data)</t>
  </si>
  <si>
    <t>Controlling Interest Shareholders' Equity</t>
  </si>
  <si>
    <t>Common 
Stock</t>
  </si>
  <si>
    <t>Additional 
Paid-In 
Capital</t>
  </si>
  <si>
    <t>Retained 
Earnings</t>
  </si>
  <si>
    <t>Accumulated 
Other 
Comprehen-
sive 
Earnings</t>
  </si>
  <si>
    <t>Employees 
Stock 
Notes 
Receivable</t>
  </si>
  <si>
    <t>Noncontrolling 
Interest</t>
  </si>
  <si>
    <t>Total</t>
  </si>
  <si>
    <t>Balance at December 29, 2012</t>
  </si>
  <si>
    <t>Net earnings</t>
  </si>
  <si>
    <t>Foreign currency translation adjustment</t>
  </si>
  <si>
    <t>Distributions to noncontrolling interest</t>
  </si>
  <si>
    <t>Cash Dividends - $0.200 per share</t>
  </si>
  <si>
    <t>Issuance of 31,341 shares under employee stock plans</t>
  </si>
  <si>
    <t>Issuance of 30,650 shares under stock grant programs</t>
  </si>
  <si>
    <t>Issuance of 41,019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</si>
  <si>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</si>
  <si>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</si>
  <si>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</si>
  <si>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Notes receivable written off</t>
  </si>
  <si>
    <t>Payments received on employee stock notes receivable</t>
  </si>
  <si>
    <t>Balance at September 28, 2013</t>
  </si>
  <si>
    <t>Balance at December 28, 2013</t>
  </si>
  <si>
    <t>Noncontrolling interest associated with business acquisitions</t>
  </si>
  <si>
    <t>Cash Dividends - $0.210 per share</t>
  </si>
  <si>
    <t>Issuance of 8,681 shares under employee stock plans</t>
  </si>
  <si>
    <t>Issuance of 77,736 shares under stock grant programs</t>
  </si>
  <si>
    <t>Issuance of 43,210 shares under deferred compensation plans</t>
  </si>
  <si>
    <t>Repurchase of 103,011 shares</t>
  </si>
  <si>
    <t>Balance at September 27, 2014</t>
  </si>
  <si>
    <t>CASH FLOWS FROM OPERATING ACTIVITIES:</t>
  </si>
  <si>
    <t>Adjustments to reconcile net earnings attributable to controlling interest:</t>
  </si>
  <si>
    <t>Depreciation</t>
  </si>
  <si>
    <t>Amortization of intangibles</t>
  </si>
  <si>
    <t>Excess tax benefits from share-based compensation arrangements</t>
  </si>
  <si>
    <t>Expense associated with stock grant plans</t>
  </si>
  <si>
    <t>Deferred income taxes (credit)</t>
  </si>
  <si>
    <t>Equity in earnings of investee</t>
  </si>
  <si>
    <t>Net gain on disposition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</si>
  <si>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</si>
  <si>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</si>
  <si>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</si>
  <si>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</si>
  <si>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</si>
  <si>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</si>
  <si>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</si>
  <si>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</si>
  <si>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</si>
  <si>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</si>
  <si>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Advances of notes receivable</t>
  </si>
  <si>
    <t>Collections on notes receivable</t>
  </si>
  <si>
    <t>Cash restricted as to use</t>
  </si>
  <si>
    <t>Other, net</t>
  </si>
  <si>
    <t>NET CASH FROM INVESTING ACTIVITIES</t>
  </si>
  <si>
    <t>CASH FLOWS FROM FINANCING ACTIVITIES:</t>
  </si>
  <si>
    <t>Borrowings under revolving credit facilities</t>
  </si>
  <si>
    <t>Repayments under revolving credit facilities</t>
  </si>
  <si>
    <t>Debt issuance costs</t>
  </si>
  <si>
    <t>Proceeds from issuance of common stock</t>
  </si>
  <si>
    <t>Dividends paid to shareholders</t>
  </si>
  <si>
    <t>Repurchase of common stock</t>
  </si>
  <si>
    <t>NET CASH FROM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</si>
  <si>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</si>
  <si>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</si>
  <si>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</si>
  <si>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PERIOD</t>
  </si>
  <si>
    <t>SUPPLEMENTAL INFORMATION:</t>
  </si>
  <si>
    <t>Interest paid</t>
  </si>
  <si>
    <t>Income taxes paid</t>
  </si>
  <si>
    <t>NON-CASH INVESTING ACTIVITIES</t>
  </si>
  <si>
    <t>Other receivables exchanged for notes receivable</t>
  </si>
  <si>
    <t>Notes receivable exchanged for property</t>
  </si>
  <si>
    <t>NON-CASH FINANCING ACTIVITIES:</t>
  </si>
  <si>
    <t>Common stock issued under deferred compensation plans</t>
  </si>
  <si>
    <t>September 27, 2014</t>
  </si>
  <si>
    <t>September 28, 2013</t>
  </si>
  <si>
    <t>(in thousands)</t>
  </si>
  <si>
    <t>Quoted Prices 
in Active 
Markets
(Level 1)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</si>
  <si>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</si>
  <si>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</si>
  <si>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</si>
  <si>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</si>
  <si>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</si>
  <si>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</si>
  <si>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</si>
  <si>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September 27, 
2014</t>
  </si>
  <si>
    <t>December 28, 
2013</t>
  </si>
  <si>
    <t>September 28, 
2013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</si>
  <si>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</si>
  <si>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</si>
  <si>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</si>
  <si>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</si>
  <si>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</si>
  <si>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</si>
  <si>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</si>
  <si>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</si>
  <si>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</si>
  <si>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</si>
  <si>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</si>
  <si>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</si>
  <si>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</si>
  <si>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</si>
  <si>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</si>
  <si>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Three Months Ended September 27, 2014</t>
  </si>
  <si>
    <t>Eastern and
Western</t>
  </si>
  <si>
    <t>Site-Built</t>
  </si>
  <si>
    <t>All Other</t>
  </si>
  <si>
    <t>Corporate</t>
  </si>
  <si>
    <t>Net sales to outside customers</t>
  </si>
  <si>
    <t>Intersegment net sales</t>
  </si>
  <si>
    <t>Segment operating profit</t>
  </si>
  <si>
    <t>Three Months Ended September 28, 2013</t>
  </si>
  <si>
    <t>Nine Months Ended September 27, 2014</t>
  </si>
  <si>
    <t>Segment operating profit (loss)</t>
  </si>
  <si>
    <t>Nine Months Ended September 28, 2013</t>
  </si>
  <si>
    <t>Random Lengths Composite</t>
  </si>
  <si>
    <t>Average $/MBF</t>
  </si>
  <si>
    <t>2014</t>
  </si>
  <si>
    <t>2013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</si>
  <si>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</si>
  <si>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</si>
  <si>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</si>
  <si>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</si>
  <si>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</si>
  <si>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</si>
  <si>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</si>
  <si>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</si>
  <si>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</si>
  <si>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Random Lengths SYP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</si>
  <si>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</si>
  <si>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</si>
  <si>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</si>
  <si>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</si>
  <si>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</si>
  <si>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</si>
  <si>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</si>
  <si>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</si>
  <si>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Nine months Ended</t>
  </si>
  <si>
    <t>Net sales</t>
  </si>
  <si>
    <t>100.0%</t>
  </si>
  <si>
    <t>Cost of goods sold</t>
  </si>
  <si>
    <t>Gross profit</t>
  </si>
  <si>
    <t>Selling, general, and administrative expenses</t>
  </si>
  <si>
    <t>Anti-dumping duty assessments</t>
  </si>
  <si>
    <t>Net gain on disposition  and impairment of assets</t>
  </si>
  <si>
    <t>Earnings from operations</t>
  </si>
  <si>
    <t>Other expense (income), net</t>
  </si>
  <si>
    <t>Earnings before income taxes</t>
  </si>
  <si>
    <t>Less net earnings attributable to noncontrolling interest</t>
  </si>
  <si>
    <t>2.7%</t>
  </si>
  <si>
    <t>2.2%</t>
  </si>
  <si>
    <t>2.4%</t>
  </si>
  <si>
    <t>1.8%</t>
  </si>
  <si>
    <t>Market Classification</t>
  </si>
  <si>
    <t>% Change</t>
  </si>
  <si>
    <t>Retail Building Materials</t>
  </si>
  <si>
    <t>Industrial</t>
  </si>
  <si>
    <t>Housing and Construction:</t>
  </si>
  <si>
    <t>Manufactured Housing</t>
  </si>
  <si>
    <t>Residential</t>
  </si>
  <si>
    <t>Commercial</t>
  </si>
  <si>
    <t>Subtotal</t>
  </si>
  <si>
    <t>Total Gross Sales</t>
  </si>
  <si>
    <t>Sales Allowances</t>
  </si>
  <si>
    <t>Total Net Sales</t>
  </si>
  <si>
    <t>September 27,
2014</t>
  </si>
  <si>
    <t>September 28,
2013</t>
  </si>
  <si>
    <t>September 28,
2013</t>
  </si>
  <si>
    <t>Value-Added</t>
  </si>
  <si>
    <t>58.3%</t>
  </si>
  <si>
    <t>59.1%</t>
  </si>
  <si>
    <t>58.5%</t>
  </si>
  <si>
    <t>58.1%</t>
  </si>
  <si>
    <t>Commodity-Based</t>
  </si>
  <si>
    <t>41.7%</t>
  </si>
  <si>
    <t>40.9%</t>
  </si>
  <si>
    <t>41.5%</t>
  </si>
  <si>
    <t>41.9%</t>
  </si>
  <si>
    <t>Net Sales</t>
  </si>
  <si>
    <t>Segment Operating Profit</t>
  </si>
  <si>
    <t>$ Change</t>
  </si>
  <si>
    <t>Eastern and Western</t>
  </si>
  <si>
    <t>11.8%</t>
  </si>
  <si>
    <t>26.5%</t>
  </si>
  <si>
    <t>Corporate1</t>
  </si>
  <si>
    <t>9.5%</t>
  </si>
  <si>
    <t>31.4%</t>
  </si>
  <si>
    <t>6.7%</t>
  </si>
  <si>
    <t>24.0%</t>
  </si>
  <si>
    <t>4.9%</t>
  </si>
  <si>
    <t>34.4%</t>
  </si>
  <si>
    <t>September 27, 2014</t>
  </si>
  <si>
    <t>September 28, 2013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</si>
  <si>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</si>
  <si>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</si>
  <si>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</si>
  <si>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</si>
  <si>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</si>
  <si>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</si>
  <si>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</si>
  <si>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</si>
  <si>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</si>
  <si>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</si>
  <si>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</si>
  <si>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June 29 – August 2, 2014(1)</t>
  </si>
  <si>
    <t>August 3 – August 30, 2014</t>
  </si>
  <si>
    <t>August 31 – September 27, 2014</t>
  </si>
  <si>
    <t>Date: October 29, 2014</t>
  </si>
  <si>
    <t>/s/ Matthew J. Missad</t>
  </si>
  <si>
    <t>Matthew J. Missad,</t>
  </si>
  <si>
    <t>Chief Executive Officer and Principal Executive Officer</t>
  </si>
  <si>
    <t>/s/ Michael R. Cole</t>
  </si>
  <si>
    <t>Michael R. Cole,</t>
  </si>
  <si>
    <t>Chief Financial Officer,</t>
  </si>
  <si>
    <t>Principal Financial Officer and</t>
  </si>
  <si>
    <t>Principal Accounting Officer</t>
  </si>
  <si>
    <t>UNIVERSAL FOREST PRODUCTS, INC.</t>
  </si>
  <si>
    <t>By: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</si>
</sst>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0</v>
      </c>
      <c r="C2" s="1"/>
      <c r="D2" s="1"/>
      <c r="G2" s="1"/>
      <c r="H2" s="1"/>
      <c r="K2" s="1"/>
      <c r="L2" s="1"/>
    </row>
    <row r="3" spans="3:12" ht="15">
      <c r="C3" s="1"/>
      <c r="D3" s="1"/>
      <c r="G3" s="1"/>
      <c r="H3" s="1"/>
      <c r="K3" s="1"/>
      <c r="L3" s="1"/>
    </row>
    <row r="4" spans="3:12" ht="15" customHeight="1">
      <c r="C4" s="2" t="s">
        <v>1</v>
      </c>
      <c r="D4" s="2"/>
      <c r="G4" s="2" t="s">
        <v>2</v>
      </c>
      <c r="H4" s="2"/>
      <c r="K4" s="2" t="s">
        <v>3</v>
      </c>
      <c r="L4" s="2"/>
    </row>
    <row r="5" spans="1:12" ht="15">
      <c r="A5" t="s">
        <v>4</v>
      </c>
      <c r="C5" s="1"/>
      <c r="D5" s="1"/>
      <c r="G5" s="1"/>
      <c r="H5" s="1"/>
      <c r="K5" s="1"/>
      <c r="L5" s="1"/>
    </row>
    <row r="6" spans="1:12" ht="15">
      <c r="A6" t="s">
        <v>5</v>
      </c>
      <c r="C6" s="1"/>
      <c r="D6" s="1"/>
      <c r="G6" s="1"/>
      <c r="H6" s="1"/>
      <c r="K6" s="1"/>
      <c r="L6" s="1"/>
    </row>
    <row r="7" spans="1:12" ht="15">
      <c r="A7" t="s">
        <v>6</v>
      </c>
      <c r="C7" s="3">
        <v>26184</v>
      </c>
      <c r="D7" s="3"/>
      <c r="G7" s="1" t="s">
        <v>7</v>
      </c>
      <c r="H7" s="1"/>
      <c r="K7" s="3">
        <v>5151</v>
      </c>
      <c r="L7" s="3"/>
    </row>
    <row r="8" spans="1:12" ht="15">
      <c r="A8" t="s">
        <v>8</v>
      </c>
      <c r="D8" s="4">
        <v>720</v>
      </c>
      <c r="H8" s="4">
        <v>720</v>
      </c>
      <c r="L8" s="4">
        <v>720</v>
      </c>
    </row>
    <row r="9" spans="1:12" ht="15">
      <c r="A9" t="s">
        <v>9</v>
      </c>
      <c r="D9" s="4">
        <v>257235</v>
      </c>
      <c r="H9" s="4">
        <v>180452</v>
      </c>
      <c r="L9" s="4">
        <v>241990</v>
      </c>
    </row>
    <row r="10" ht="15">
      <c r="A10" t="s">
        <v>10</v>
      </c>
    </row>
    <row r="11" spans="1:12" ht="15">
      <c r="A11" t="s">
        <v>11</v>
      </c>
      <c r="D11" s="4">
        <v>150585</v>
      </c>
      <c r="H11" s="4">
        <v>161226</v>
      </c>
      <c r="L11" s="4">
        <v>127854</v>
      </c>
    </row>
    <row r="12" spans="1:12" ht="15">
      <c r="A12" t="s">
        <v>12</v>
      </c>
      <c r="D12" s="4">
        <v>123080</v>
      </c>
      <c r="H12" s="4">
        <v>126079</v>
      </c>
      <c r="L12" s="4">
        <v>104356</v>
      </c>
    </row>
    <row r="13" spans="1:12" ht="15">
      <c r="A13" s="5" t="s">
        <v>13</v>
      </c>
      <c r="D13" s="4">
        <v>273665</v>
      </c>
      <c r="H13" s="4">
        <v>287305</v>
      </c>
      <c r="L13" s="4">
        <v>232210</v>
      </c>
    </row>
    <row r="14" spans="1:12" ht="15">
      <c r="A14" t="s">
        <v>14</v>
      </c>
      <c r="D14" t="s">
        <v>15</v>
      </c>
      <c r="H14" s="4">
        <v>2235</v>
      </c>
      <c r="L14" t="s">
        <v>15</v>
      </c>
    </row>
    <row r="15" spans="1:12" ht="15">
      <c r="A15" t="s">
        <v>16</v>
      </c>
      <c r="D15" s="4">
        <v>6848</v>
      </c>
      <c r="H15" s="4">
        <v>6866</v>
      </c>
      <c r="L15" s="4">
        <v>9203</v>
      </c>
    </row>
    <row r="16" spans="1:12" ht="15">
      <c r="A16" t="s">
        <v>17</v>
      </c>
      <c r="D16" s="4">
        <v>20743</v>
      </c>
      <c r="H16" s="4">
        <v>18820</v>
      </c>
      <c r="L16" s="4">
        <v>20280</v>
      </c>
    </row>
    <row r="17" spans="1:12" ht="15">
      <c r="A17" s="5" t="s">
        <v>18</v>
      </c>
      <c r="D17" s="4">
        <v>585395</v>
      </c>
      <c r="H17" s="4">
        <v>496398</v>
      </c>
      <c r="L17" s="4">
        <v>509554</v>
      </c>
    </row>
    <row r="19" spans="1:12" ht="15">
      <c r="A19" t="s">
        <v>19</v>
      </c>
      <c r="D19" s="4">
        <v>1312</v>
      </c>
      <c r="H19" s="4">
        <v>1365</v>
      </c>
      <c r="L19" s="4">
        <v>1696</v>
      </c>
    </row>
    <row r="20" spans="1:12" ht="15">
      <c r="A20" t="s">
        <v>20</v>
      </c>
      <c r="D20" s="4">
        <v>14915</v>
      </c>
      <c r="H20" s="4">
        <v>12087</v>
      </c>
      <c r="L20" s="4">
        <v>12615</v>
      </c>
    </row>
    <row r="21" spans="1:12" ht="15">
      <c r="A21" t="s">
        <v>21</v>
      </c>
      <c r="D21" s="4">
        <v>160146</v>
      </c>
      <c r="H21" s="4">
        <v>160146</v>
      </c>
      <c r="L21" s="4">
        <v>160146</v>
      </c>
    </row>
    <row r="22" spans="1:12" ht="15">
      <c r="A22" t="s">
        <v>22</v>
      </c>
      <c r="D22" s="4">
        <v>2340</v>
      </c>
      <c r="H22" s="4">
        <v>2340</v>
      </c>
      <c r="L22" s="4">
        <v>2340</v>
      </c>
    </row>
    <row r="23" spans="1:12" ht="15">
      <c r="A23" t="s">
        <v>23</v>
      </c>
      <c r="D23" s="4">
        <v>6339</v>
      </c>
      <c r="H23" s="4">
        <v>7241</v>
      </c>
      <c r="L23" s="4">
        <v>7815</v>
      </c>
    </row>
    <row r="24" ht="15">
      <c r="A24" t="s">
        <v>24</v>
      </c>
    </row>
    <row r="25" spans="1:12" ht="15">
      <c r="A25" t="s">
        <v>25</v>
      </c>
      <c r="D25" s="4">
        <v>599584</v>
      </c>
      <c r="H25" s="4">
        <v>578702</v>
      </c>
      <c r="L25" s="4">
        <v>578429</v>
      </c>
    </row>
    <row r="26" spans="1:12" ht="15">
      <c r="A26" t="s">
        <v>26</v>
      </c>
      <c r="D26" s="6">
        <v>-354548</v>
      </c>
      <c r="H26" s="6">
        <v>-341292</v>
      </c>
      <c r="L26" s="6">
        <v>-339082</v>
      </c>
    </row>
    <row r="27" spans="1:12" ht="15">
      <c r="A27" t="s">
        <v>27</v>
      </c>
      <c r="D27" s="4">
        <v>245036</v>
      </c>
      <c r="H27" s="4">
        <v>237410</v>
      </c>
      <c r="L27" s="4">
        <v>239347</v>
      </c>
    </row>
    <row r="28" spans="1:12" ht="15">
      <c r="A28" s="5" t="s">
        <v>28</v>
      </c>
      <c r="C28" s="3">
        <v>1015483</v>
      </c>
      <c r="D28" s="3"/>
      <c r="G28" s="3">
        <v>916987</v>
      </c>
      <c r="H28" s="3"/>
      <c r="K28" s="3">
        <v>933513</v>
      </c>
      <c r="L28" s="3"/>
    </row>
    <row r="30" ht="15">
      <c r="A30" t="s">
        <v>29</v>
      </c>
    </row>
    <row r="31" ht="15">
      <c r="A31" t="s">
        <v>30</v>
      </c>
    </row>
    <row r="32" spans="1:12" ht="15">
      <c r="A32" t="s">
        <v>31</v>
      </c>
      <c r="C32" s="1" t="s">
        <v>7</v>
      </c>
      <c r="D32" s="1"/>
      <c r="G32" s="3">
        <v>1079</v>
      </c>
      <c r="H32" s="3"/>
      <c r="K32" s="1" t="s">
        <v>7</v>
      </c>
      <c r="L32" s="1"/>
    </row>
    <row r="33" spans="1:12" ht="15">
      <c r="A33" t="s">
        <v>32</v>
      </c>
      <c r="D33" s="4">
        <v>99008</v>
      </c>
      <c r="H33" s="4">
        <v>72918</v>
      </c>
      <c r="L33" s="4">
        <v>85520</v>
      </c>
    </row>
    <row r="34" ht="15">
      <c r="A34" t="s">
        <v>33</v>
      </c>
    </row>
    <row r="35" spans="1:12" ht="15">
      <c r="A35" t="s">
        <v>34</v>
      </c>
      <c r="D35" s="4">
        <v>60069</v>
      </c>
      <c r="H35" s="4">
        <v>45018</v>
      </c>
      <c r="L35" s="4">
        <v>45651</v>
      </c>
    </row>
    <row r="36" spans="1:12" ht="15">
      <c r="A36" t="s">
        <v>35</v>
      </c>
      <c r="D36" s="4">
        <v>15</v>
      </c>
      <c r="H36" t="s">
        <v>15</v>
      </c>
      <c r="L36" s="4">
        <v>6269</v>
      </c>
    </row>
    <row r="37" spans="1:12" ht="15">
      <c r="A37" t="s">
        <v>36</v>
      </c>
      <c r="D37" s="4">
        <v>33849</v>
      </c>
      <c r="H37" s="4">
        <v>20084</v>
      </c>
      <c r="L37" s="4">
        <v>26900</v>
      </c>
    </row>
    <row r="38" spans="1:12" ht="15">
      <c r="A38" s="5" t="s">
        <v>37</v>
      </c>
      <c r="D38" s="4">
        <v>192941</v>
      </c>
      <c r="H38" s="4">
        <v>139099</v>
      </c>
      <c r="L38" s="4">
        <v>164340</v>
      </c>
    </row>
    <row r="40" spans="1:12" ht="15">
      <c r="A40" t="s">
        <v>38</v>
      </c>
      <c r="D40" s="4">
        <v>84700</v>
      </c>
      <c r="H40" s="4">
        <v>84700</v>
      </c>
      <c r="L40" s="4">
        <v>84700</v>
      </c>
    </row>
    <row r="41" spans="1:12" ht="15">
      <c r="A41" t="s">
        <v>19</v>
      </c>
      <c r="D41" s="4">
        <v>26896</v>
      </c>
      <c r="H41" s="4">
        <v>26788</v>
      </c>
      <c r="L41" s="4">
        <v>24861</v>
      </c>
    </row>
    <row r="42" spans="1:12" ht="15">
      <c r="A42" t="s">
        <v>39</v>
      </c>
      <c r="D42" s="4">
        <v>15862</v>
      </c>
      <c r="H42" s="4">
        <v>16666</v>
      </c>
      <c r="L42" s="4">
        <v>16211</v>
      </c>
    </row>
    <row r="43" spans="1:12" ht="15">
      <c r="A43" s="5" t="s">
        <v>40</v>
      </c>
      <c r="D43" s="4">
        <v>320399</v>
      </c>
      <c r="H43" s="4">
        <v>267253</v>
      </c>
      <c r="L43" s="4">
        <v>290112</v>
      </c>
    </row>
    <row r="45" ht="15">
      <c r="A45" t="s">
        <v>41</v>
      </c>
    </row>
    <row r="46" ht="15">
      <c r="A46" t="s">
        <v>42</v>
      </c>
    </row>
    <row r="47" spans="1:12" ht="15">
      <c r="A47" t="s">
        <v>43</v>
      </c>
      <c r="C47" s="1" t="s">
        <v>7</v>
      </c>
      <c r="D47" s="1"/>
      <c r="G47" s="1" t="s">
        <v>7</v>
      </c>
      <c r="H47" s="1"/>
      <c r="K47" s="1" t="s">
        <v>7</v>
      </c>
      <c r="L47" s="1"/>
    </row>
    <row r="48" spans="1:12" ht="15">
      <c r="A48" t="s">
        <v>44</v>
      </c>
      <c r="D48" s="4">
        <v>19975</v>
      </c>
      <c r="H48" s="4">
        <v>19948</v>
      </c>
      <c r="L48" s="4">
        <v>19900</v>
      </c>
    </row>
    <row r="49" spans="1:12" ht="15">
      <c r="A49" t="s">
        <v>45</v>
      </c>
      <c r="D49" s="4">
        <v>161122</v>
      </c>
      <c r="H49" s="4">
        <v>156129</v>
      </c>
      <c r="L49" s="4">
        <v>153932</v>
      </c>
    </row>
    <row r="50" spans="1:12" ht="15">
      <c r="A50" t="s">
        <v>46</v>
      </c>
      <c r="D50" s="4">
        <v>501181</v>
      </c>
      <c r="H50" s="4">
        <v>461812</v>
      </c>
      <c r="L50" s="4">
        <v>458005</v>
      </c>
    </row>
    <row r="51" spans="1:12" ht="15">
      <c r="A51" t="s">
        <v>47</v>
      </c>
      <c r="D51" s="4">
        <v>2767</v>
      </c>
      <c r="H51" s="4">
        <v>3466</v>
      </c>
      <c r="L51" s="4">
        <v>3901</v>
      </c>
    </row>
    <row r="52" spans="1:12" ht="15">
      <c r="A52" t="s">
        <v>48</v>
      </c>
      <c r="D52" s="6">
        <v>-530</v>
      </c>
      <c r="H52" s="6">
        <v>-732</v>
      </c>
      <c r="L52" s="6">
        <v>-732</v>
      </c>
    </row>
    <row r="53" spans="1:12" ht="15">
      <c r="A53" s="5" t="s">
        <v>49</v>
      </c>
      <c r="D53" s="4">
        <v>684515</v>
      </c>
      <c r="H53" s="4">
        <v>640623</v>
      </c>
      <c r="L53" s="4">
        <v>635006</v>
      </c>
    </row>
    <row r="54" spans="1:12" ht="15">
      <c r="A54" t="s">
        <v>50</v>
      </c>
      <c r="D54" s="4">
        <v>10569</v>
      </c>
      <c r="H54" s="4">
        <v>9111</v>
      </c>
      <c r="L54" s="4">
        <v>8395</v>
      </c>
    </row>
    <row r="55" spans="1:12" ht="15">
      <c r="A55" s="5" t="s">
        <v>51</v>
      </c>
      <c r="D55" s="4">
        <v>695084</v>
      </c>
      <c r="H55" s="4">
        <v>649734</v>
      </c>
      <c r="L55" s="4">
        <v>643401</v>
      </c>
    </row>
    <row r="56" spans="1:12" ht="15">
      <c r="A56" s="5" t="s">
        <v>52</v>
      </c>
      <c r="C56" s="3">
        <v>1015483</v>
      </c>
      <c r="D56" s="3"/>
      <c r="G56" s="3">
        <v>916987</v>
      </c>
      <c r="H56" s="3"/>
      <c r="K56" s="3">
        <v>933513</v>
      </c>
      <c r="L56" s="3"/>
    </row>
  </sheetData>
  <sheetProtection selectLockedCells="1" selectUnlockedCells="1"/>
  <mergeCells count="30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28:D28"/>
    <mergeCell ref="G28:H28"/>
    <mergeCell ref="K28:L28"/>
    <mergeCell ref="C32:D32"/>
    <mergeCell ref="G32:H32"/>
    <mergeCell ref="K32:L32"/>
    <mergeCell ref="C47:D47"/>
    <mergeCell ref="G47:H47"/>
    <mergeCell ref="K47:L47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7" t="s">
        <v>190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3:20" ht="15" customHeight="1">
      <c r="C3" s="2" t="s">
        <v>182</v>
      </c>
      <c r="D3" s="2"/>
      <c r="G3" s="1" t="s">
        <v>183</v>
      </c>
      <c r="H3" s="1"/>
      <c r="K3" s="1" t="s">
        <v>184</v>
      </c>
      <c r="L3" s="1"/>
      <c r="O3" s="1" t="s">
        <v>185</v>
      </c>
      <c r="P3" s="1"/>
      <c r="S3" s="1" t="s">
        <v>85</v>
      </c>
      <c r="T3" s="1"/>
    </row>
    <row r="4" spans="1:20" ht="15">
      <c r="A4" t="s">
        <v>186</v>
      </c>
      <c r="C4" s="3">
        <v>1675609</v>
      </c>
      <c r="D4" s="3"/>
      <c r="G4" s="3">
        <v>187968</v>
      </c>
      <c r="H4" s="3"/>
      <c r="K4" s="3">
        <v>176662</v>
      </c>
      <c r="L4" s="3"/>
      <c r="O4" s="1" t="s">
        <v>7</v>
      </c>
      <c r="P4" s="1"/>
      <c r="S4" s="3">
        <v>2040239</v>
      </c>
      <c r="T4" s="3"/>
    </row>
    <row r="5" spans="1:20" ht="15">
      <c r="A5" t="s">
        <v>187</v>
      </c>
      <c r="D5" s="4">
        <v>73261</v>
      </c>
      <c r="H5" s="4">
        <v>8966</v>
      </c>
      <c r="L5" s="4">
        <v>11446</v>
      </c>
      <c r="P5" t="s">
        <v>15</v>
      </c>
      <c r="T5" s="4">
        <v>93673</v>
      </c>
    </row>
    <row r="6" spans="1:20" ht="15">
      <c r="A6" t="s">
        <v>191</v>
      </c>
      <c r="D6" s="4">
        <v>67441</v>
      </c>
      <c r="H6" s="4">
        <v>13557</v>
      </c>
      <c r="L6" s="4">
        <v>3753</v>
      </c>
      <c r="P6" s="6">
        <v>-3181</v>
      </c>
      <c r="T6" s="4">
        <v>81570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7" t="s">
        <v>192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3:20" ht="15" customHeight="1">
      <c r="C3" s="2" t="s">
        <v>182</v>
      </c>
      <c r="D3" s="2"/>
      <c r="G3" s="1" t="s">
        <v>183</v>
      </c>
      <c r="H3" s="1"/>
      <c r="K3" s="1" t="s">
        <v>184</v>
      </c>
      <c r="L3" s="1"/>
      <c r="O3" s="1" t="s">
        <v>185</v>
      </c>
      <c r="P3" s="1"/>
      <c r="S3" s="1" t="s">
        <v>85</v>
      </c>
      <c r="T3" s="1"/>
    </row>
    <row r="4" spans="1:20" ht="15">
      <c r="A4" t="s">
        <v>186</v>
      </c>
      <c r="C4" s="3">
        <v>1570073</v>
      </c>
      <c r="D4" s="3"/>
      <c r="G4" s="3">
        <v>202590</v>
      </c>
      <c r="H4" s="3"/>
      <c r="K4" s="3">
        <v>172048</v>
      </c>
      <c r="L4" s="3"/>
      <c r="O4" s="1" t="s">
        <v>7</v>
      </c>
      <c r="P4" s="1"/>
      <c r="S4" s="3">
        <v>1944711</v>
      </c>
      <c r="T4" s="3"/>
    </row>
    <row r="5" spans="1:20" ht="15">
      <c r="A5" t="s">
        <v>187</v>
      </c>
      <c r="D5" s="4">
        <v>69179</v>
      </c>
      <c r="H5" s="4">
        <v>13168</v>
      </c>
      <c r="L5" s="4">
        <v>9913</v>
      </c>
      <c r="P5" t="s">
        <v>15</v>
      </c>
      <c r="T5" s="4">
        <v>92260</v>
      </c>
    </row>
    <row r="6" spans="1:20" ht="15">
      <c r="A6" t="s">
        <v>188</v>
      </c>
      <c r="D6" s="4">
        <v>54412</v>
      </c>
      <c r="H6" s="4">
        <v>2163</v>
      </c>
      <c r="L6" s="4">
        <v>1543</v>
      </c>
      <c r="P6" s="4">
        <v>2584</v>
      </c>
      <c r="T6" s="4">
        <v>60702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7" t="s">
        <v>193</v>
      </c>
      <c r="D2" s="7"/>
      <c r="E2" s="7"/>
      <c r="F2" s="7"/>
      <c r="G2" s="7"/>
      <c r="H2" s="7"/>
    </row>
    <row r="3" spans="3:8" ht="15">
      <c r="C3" s="7" t="s">
        <v>194</v>
      </c>
      <c r="D3" s="7"/>
      <c r="E3" s="7"/>
      <c r="F3" s="7"/>
      <c r="G3" s="7"/>
      <c r="H3" s="7"/>
    </row>
    <row r="4" spans="3:8" ht="15">
      <c r="C4" s="1" t="s">
        <v>195</v>
      </c>
      <c r="D4" s="1"/>
      <c r="G4" s="1" t="s">
        <v>196</v>
      </c>
      <c r="H4" s="1"/>
    </row>
    <row r="5" spans="3:8" ht="15">
      <c r="C5" s="1"/>
      <c r="D5" s="1"/>
      <c r="G5" s="1"/>
      <c r="H5" s="1"/>
    </row>
    <row r="6" spans="1:8" ht="15">
      <c r="A6" t="s">
        <v>197</v>
      </c>
      <c r="C6" s="3">
        <v>395</v>
      </c>
      <c r="D6" s="3"/>
      <c r="G6" s="3">
        <v>393</v>
      </c>
      <c r="H6" s="3"/>
    </row>
    <row r="7" spans="1:8" ht="15">
      <c r="A7" t="s">
        <v>198</v>
      </c>
      <c r="D7" s="4">
        <v>394</v>
      </c>
      <c r="H7" s="4">
        <v>409</v>
      </c>
    </row>
    <row r="8" spans="1:8" ht="15">
      <c r="A8" t="s">
        <v>199</v>
      </c>
      <c r="D8" s="4">
        <v>387</v>
      </c>
      <c r="H8" s="4">
        <v>436</v>
      </c>
    </row>
    <row r="9" spans="1:8" ht="15">
      <c r="A9" t="s">
        <v>200</v>
      </c>
      <c r="D9" s="4">
        <v>367</v>
      </c>
      <c r="H9" s="4">
        <v>429</v>
      </c>
    </row>
    <row r="10" spans="1:8" ht="15">
      <c r="A10" t="s">
        <v>201</v>
      </c>
      <c r="D10" s="4">
        <v>377</v>
      </c>
      <c r="H10" s="4">
        <v>367</v>
      </c>
    </row>
    <row r="11" spans="1:8" ht="15">
      <c r="A11" t="s">
        <v>202</v>
      </c>
      <c r="D11" s="4">
        <v>375</v>
      </c>
      <c r="H11" s="4">
        <v>329</v>
      </c>
    </row>
    <row r="12" spans="1:8" ht="15">
      <c r="A12" t="s">
        <v>203</v>
      </c>
      <c r="D12" s="4">
        <v>381</v>
      </c>
      <c r="H12" s="4">
        <v>343</v>
      </c>
    </row>
    <row r="13" spans="1:8" ht="15">
      <c r="A13" t="s">
        <v>204</v>
      </c>
      <c r="D13" s="4">
        <v>401</v>
      </c>
      <c r="H13" s="4">
        <v>353</v>
      </c>
    </row>
    <row r="14" spans="1:8" ht="15">
      <c r="A14" t="s">
        <v>205</v>
      </c>
      <c r="D14" s="4">
        <v>398</v>
      </c>
      <c r="H14" s="4">
        <v>368</v>
      </c>
    </row>
  </sheetData>
  <sheetProtection selectLockedCells="1" selectUnlockedCells="1"/>
  <mergeCells count="8">
    <mergeCell ref="C2:H2"/>
    <mergeCell ref="C3:H3"/>
    <mergeCell ref="C4:D4"/>
    <mergeCell ref="G4:H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7" t="s">
        <v>206</v>
      </c>
      <c r="D2" s="7"/>
      <c r="E2" s="7"/>
      <c r="F2" s="7"/>
      <c r="G2" s="7"/>
      <c r="H2" s="7"/>
    </row>
    <row r="3" spans="3:8" ht="15">
      <c r="C3" s="7" t="s">
        <v>194</v>
      </c>
      <c r="D3" s="7"/>
      <c r="E3" s="7"/>
      <c r="F3" s="7"/>
      <c r="G3" s="7"/>
      <c r="H3" s="7"/>
    </row>
    <row r="4" spans="3:8" ht="15">
      <c r="C4" s="1" t="s">
        <v>195</v>
      </c>
      <c r="D4" s="1"/>
      <c r="G4" s="1" t="s">
        <v>196</v>
      </c>
      <c r="H4" s="1"/>
    </row>
    <row r="5" spans="3:8" ht="15">
      <c r="C5" s="1"/>
      <c r="D5" s="1"/>
      <c r="G5" s="1"/>
      <c r="H5" s="1"/>
    </row>
    <row r="6" spans="1:8" ht="15">
      <c r="A6" t="s">
        <v>197</v>
      </c>
      <c r="C6" s="3">
        <v>375</v>
      </c>
      <c r="D6" s="3"/>
      <c r="G6" s="3">
        <v>397</v>
      </c>
      <c r="H6" s="3"/>
    </row>
    <row r="7" spans="1:8" ht="15">
      <c r="A7" t="s">
        <v>198</v>
      </c>
      <c r="D7" s="4">
        <v>398</v>
      </c>
      <c r="H7" s="4">
        <v>426</v>
      </c>
    </row>
    <row r="8" spans="1:8" ht="15">
      <c r="A8" t="s">
        <v>199</v>
      </c>
      <c r="D8" s="4">
        <v>406</v>
      </c>
      <c r="H8" s="4">
        <v>445</v>
      </c>
    </row>
    <row r="9" spans="1:8" ht="15">
      <c r="A9" t="s">
        <v>200</v>
      </c>
      <c r="D9" s="4">
        <v>392</v>
      </c>
      <c r="H9" s="4">
        <v>436</v>
      </c>
    </row>
    <row r="10" spans="1:8" ht="15">
      <c r="A10" t="s">
        <v>201</v>
      </c>
      <c r="D10" s="4">
        <v>402</v>
      </c>
      <c r="H10" s="4">
        <v>383</v>
      </c>
    </row>
    <row r="11" spans="1:8" ht="15">
      <c r="A11" t="s">
        <v>202</v>
      </c>
      <c r="D11" s="4">
        <v>406</v>
      </c>
      <c r="H11" s="4">
        <v>355</v>
      </c>
    </row>
    <row r="12" spans="1:8" ht="15">
      <c r="A12" t="s">
        <v>203</v>
      </c>
      <c r="D12" s="4">
        <v>396</v>
      </c>
      <c r="H12" s="4">
        <v>366</v>
      </c>
    </row>
    <row r="13" spans="1:8" ht="15">
      <c r="A13" t="s">
        <v>204</v>
      </c>
      <c r="D13" s="4">
        <v>419</v>
      </c>
      <c r="H13" s="4">
        <v>364</v>
      </c>
    </row>
    <row r="14" spans="1:8" ht="15">
      <c r="A14" t="s">
        <v>205</v>
      </c>
      <c r="D14" s="4">
        <v>416</v>
      </c>
      <c r="H14" s="4">
        <v>360</v>
      </c>
    </row>
  </sheetData>
  <sheetProtection selectLockedCells="1" selectUnlockedCells="1"/>
  <mergeCells count="8">
    <mergeCell ref="C2:H2"/>
    <mergeCell ref="C3:H3"/>
    <mergeCell ref="C4:D4"/>
    <mergeCell ref="G4:H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207</v>
      </c>
      <c r="D2" s="1"/>
      <c r="G2" s="1" t="s">
        <v>208</v>
      </c>
      <c r="H2" s="1"/>
    </row>
    <row r="3" spans="3:8" ht="15">
      <c r="C3" s="1"/>
      <c r="D3" s="1"/>
      <c r="G3" s="1"/>
      <c r="H3" s="1"/>
    </row>
    <row r="4" spans="1:8" ht="15">
      <c r="A4" t="s">
        <v>209</v>
      </c>
      <c r="C4" s="3">
        <v>300</v>
      </c>
      <c r="D4" s="3"/>
      <c r="G4" s="3">
        <v>400</v>
      </c>
      <c r="H4" s="3"/>
    </row>
    <row r="5" spans="1:8" ht="15">
      <c r="A5" t="s">
        <v>210</v>
      </c>
      <c r="D5" s="4">
        <v>50</v>
      </c>
      <c r="H5" s="4">
        <v>50</v>
      </c>
    </row>
    <row r="6" spans="1:8" ht="15">
      <c r="A6" t="e">
        <f>#N/A</f>
        <v>#VALUE!</v>
      </c>
      <c r="D6" s="4">
        <v>350</v>
      </c>
      <c r="H6" s="4">
        <v>450</v>
      </c>
    </row>
    <row r="7" spans="1:8" ht="15">
      <c r="A7" t="s">
        <v>211</v>
      </c>
      <c r="D7" s="4">
        <v>50</v>
      </c>
      <c r="H7" s="4">
        <v>50</v>
      </c>
    </row>
    <row r="8" spans="1:8" ht="15">
      <c r="A8" t="e">
        <f>#N/A</f>
        <v>#VALUE!</v>
      </c>
      <c r="C8" s="3">
        <v>400</v>
      </c>
      <c r="D8" s="3"/>
      <c r="G8" s="3">
        <v>500</v>
      </c>
      <c r="H8" s="3"/>
    </row>
    <row r="9" spans="1:8" ht="15">
      <c r="A9" t="s">
        <v>212</v>
      </c>
      <c r="D9" t="s">
        <v>213</v>
      </c>
      <c r="H9" t="s">
        <v>214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7" t="s">
        <v>54</v>
      </c>
      <c r="D2" s="7"/>
      <c r="E2" s="7"/>
      <c r="F2" s="7"/>
      <c r="G2" s="7"/>
      <c r="H2" s="7"/>
      <c r="K2" s="7" t="s">
        <v>215</v>
      </c>
      <c r="L2" s="7"/>
      <c r="M2" s="7"/>
      <c r="N2" s="7"/>
      <c r="O2" s="7"/>
      <c r="P2" s="7"/>
    </row>
    <row r="3" spans="3:16" ht="15" customHeight="1">
      <c r="C3" s="2" t="s">
        <v>163</v>
      </c>
      <c r="D3" s="2"/>
      <c r="G3" s="2" t="s">
        <v>165</v>
      </c>
      <c r="H3" s="2"/>
      <c r="K3" s="2" t="s">
        <v>163</v>
      </c>
      <c r="L3" s="2"/>
      <c r="O3" s="2" t="s">
        <v>165</v>
      </c>
      <c r="P3" s="2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216</v>
      </c>
      <c r="D5" t="s">
        <v>217</v>
      </c>
      <c r="H5" t="s">
        <v>217</v>
      </c>
      <c r="L5" t="s">
        <v>217</v>
      </c>
      <c r="P5" t="s">
        <v>217</v>
      </c>
    </row>
    <row r="6" spans="1:16" ht="15">
      <c r="A6" t="s">
        <v>218</v>
      </c>
      <c r="D6" s="10">
        <v>87.4</v>
      </c>
      <c r="H6" s="10">
        <v>88</v>
      </c>
      <c r="L6" s="10">
        <v>87.6</v>
      </c>
      <c r="P6" s="10">
        <v>88.9</v>
      </c>
    </row>
    <row r="7" spans="1:16" ht="15">
      <c r="A7" t="s">
        <v>219</v>
      </c>
      <c r="D7" s="10">
        <v>12.6</v>
      </c>
      <c r="H7" s="10">
        <v>12</v>
      </c>
      <c r="L7" s="10">
        <v>12.4</v>
      </c>
      <c r="P7" s="10">
        <v>11.1</v>
      </c>
    </row>
    <row r="8" spans="1:16" ht="15">
      <c r="A8" t="s">
        <v>220</v>
      </c>
      <c r="D8" s="10">
        <v>8.4</v>
      </c>
      <c r="H8" s="10">
        <v>8.1</v>
      </c>
      <c r="L8" s="10">
        <v>8.5</v>
      </c>
      <c r="P8" s="10">
        <v>7.9</v>
      </c>
    </row>
    <row r="9" spans="1:16" ht="15">
      <c r="A9" t="s">
        <v>221</v>
      </c>
      <c r="D9" t="s">
        <v>15</v>
      </c>
      <c r="H9" s="10">
        <v>0.1</v>
      </c>
      <c r="L9" s="10">
        <v>0.1</v>
      </c>
      <c r="P9" s="10">
        <v>0.1</v>
      </c>
    </row>
    <row r="10" spans="1:16" ht="15">
      <c r="A10" t="s">
        <v>222</v>
      </c>
      <c r="D10" s="11">
        <v>-0.4</v>
      </c>
      <c r="H10" t="s">
        <v>15</v>
      </c>
      <c r="L10" s="11">
        <v>-0.2</v>
      </c>
      <c r="P10" t="s">
        <v>15</v>
      </c>
    </row>
    <row r="11" spans="1:16" ht="15">
      <c r="A11" t="s">
        <v>223</v>
      </c>
      <c r="D11" s="10">
        <v>4.5</v>
      </c>
      <c r="H11" s="10">
        <v>3.8</v>
      </c>
      <c r="L11" s="10">
        <v>4</v>
      </c>
      <c r="P11" s="10">
        <v>3.1</v>
      </c>
    </row>
    <row r="12" spans="1:16" ht="15">
      <c r="A12" t="s">
        <v>224</v>
      </c>
      <c r="D12" s="10">
        <v>0.1</v>
      </c>
      <c r="H12" s="10">
        <v>0.1</v>
      </c>
      <c r="L12" s="10">
        <v>0.1</v>
      </c>
      <c r="P12" s="10">
        <v>0.1</v>
      </c>
    </row>
    <row r="13" spans="1:16" ht="15">
      <c r="A13" t="s">
        <v>225</v>
      </c>
      <c r="D13" s="10">
        <v>4.4</v>
      </c>
      <c r="H13" s="10">
        <v>3.6</v>
      </c>
      <c r="L13" s="10">
        <v>3.9</v>
      </c>
      <c r="P13" s="10">
        <v>3</v>
      </c>
    </row>
    <row r="14" spans="1:16" ht="15">
      <c r="A14" t="s">
        <v>35</v>
      </c>
      <c r="D14" s="10">
        <v>1.6</v>
      </c>
      <c r="H14" s="10">
        <v>1.3</v>
      </c>
      <c r="L14" s="10">
        <v>1.4</v>
      </c>
      <c r="P14" s="10">
        <v>1.1</v>
      </c>
    </row>
    <row r="15" spans="1:16" ht="15">
      <c r="A15" t="s">
        <v>87</v>
      </c>
      <c r="D15" s="10">
        <v>2.9</v>
      </c>
      <c r="H15" s="10">
        <v>2.3</v>
      </c>
      <c r="L15" s="10">
        <v>2.5</v>
      </c>
      <c r="P15" s="10">
        <v>1.9</v>
      </c>
    </row>
    <row r="16" spans="1:16" ht="15">
      <c r="A16" t="s">
        <v>226</v>
      </c>
      <c r="D16" s="11">
        <v>-0.2</v>
      </c>
      <c r="H16" s="11">
        <v>-0.1</v>
      </c>
      <c r="L16" s="11">
        <v>-0.1</v>
      </c>
      <c r="P16" s="11">
        <v>-0.1</v>
      </c>
    </row>
    <row r="17" spans="1:16" ht="15">
      <c r="A17" t="s">
        <v>169</v>
      </c>
      <c r="D17" t="s">
        <v>227</v>
      </c>
      <c r="H17" t="s">
        <v>228</v>
      </c>
      <c r="L17" t="s">
        <v>229</v>
      </c>
      <c r="P17" t="s">
        <v>230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154</v>
      </c>
      <c r="C2" s="7" t="s">
        <v>54</v>
      </c>
      <c r="D2" s="7"/>
      <c r="E2" s="7"/>
      <c r="F2" s="7"/>
      <c r="G2" s="7"/>
      <c r="H2" s="7"/>
      <c r="I2" s="7"/>
      <c r="J2" s="7"/>
      <c r="K2" s="7"/>
      <c r="L2" s="7"/>
      <c r="O2" s="7" t="s">
        <v>55</v>
      </c>
      <c r="P2" s="7"/>
      <c r="Q2" s="7"/>
      <c r="R2" s="7"/>
      <c r="S2" s="7"/>
      <c r="T2" s="7"/>
      <c r="U2" s="7"/>
      <c r="V2" s="7"/>
      <c r="W2" s="7"/>
      <c r="X2" s="7"/>
    </row>
    <row r="3" spans="1:24" ht="15" customHeight="1">
      <c r="A3" t="s">
        <v>231</v>
      </c>
      <c r="C3" s="2" t="s">
        <v>163</v>
      </c>
      <c r="D3" s="2"/>
      <c r="G3" s="2" t="s">
        <v>165</v>
      </c>
      <c r="H3" s="2"/>
      <c r="K3" s="1" t="s">
        <v>232</v>
      </c>
      <c r="L3" s="1"/>
      <c r="O3" s="2" t="s">
        <v>163</v>
      </c>
      <c r="P3" s="2"/>
      <c r="S3" s="2" t="s">
        <v>165</v>
      </c>
      <c r="T3" s="2"/>
      <c r="W3" s="1" t="s">
        <v>232</v>
      </c>
      <c r="X3" s="1"/>
    </row>
    <row r="4" spans="1:24" ht="15">
      <c r="A4" t="s">
        <v>233</v>
      </c>
      <c r="C4" s="3">
        <v>272469</v>
      </c>
      <c r="D4" s="3"/>
      <c r="G4" s="3">
        <v>247182</v>
      </c>
      <c r="H4" s="3"/>
      <c r="L4" s="10">
        <v>10.2</v>
      </c>
      <c r="O4" s="3">
        <v>823861</v>
      </c>
      <c r="P4" s="3"/>
      <c r="S4" s="3">
        <v>768174</v>
      </c>
      <c r="T4" s="3"/>
      <c r="X4" s="10">
        <v>7.2</v>
      </c>
    </row>
    <row r="5" spans="1:24" ht="15">
      <c r="A5" t="s">
        <v>234</v>
      </c>
      <c r="D5" s="4">
        <v>211344</v>
      </c>
      <c r="H5" s="4">
        <v>186385</v>
      </c>
      <c r="L5" s="10">
        <v>13.4</v>
      </c>
      <c r="P5" s="4">
        <v>585211</v>
      </c>
      <c r="T5" s="4">
        <v>539213</v>
      </c>
      <c r="X5" s="10">
        <v>8.5</v>
      </c>
    </row>
    <row r="6" ht="15">
      <c r="A6" t="s">
        <v>235</v>
      </c>
    </row>
    <row r="7" spans="1:24" ht="15">
      <c r="A7" t="s">
        <v>236</v>
      </c>
      <c r="D7" s="4">
        <v>104091</v>
      </c>
      <c r="H7" s="4">
        <v>100502</v>
      </c>
      <c r="L7" s="10">
        <v>3.6</v>
      </c>
      <c r="P7" s="4">
        <v>287730</v>
      </c>
      <c r="T7" s="4">
        <v>301052</v>
      </c>
      <c r="X7" s="11">
        <v>-4.4</v>
      </c>
    </row>
    <row r="8" spans="1:24" ht="15">
      <c r="A8" t="s">
        <v>237</v>
      </c>
      <c r="D8" s="4">
        <v>92829</v>
      </c>
      <c r="H8" s="4">
        <v>94893</v>
      </c>
      <c r="L8" s="11">
        <v>-2.2</v>
      </c>
      <c r="P8" s="4">
        <v>264370</v>
      </c>
      <c r="T8" s="4">
        <v>276335</v>
      </c>
      <c r="X8" s="11">
        <v>-4.3</v>
      </c>
    </row>
    <row r="9" spans="1:24" ht="15">
      <c r="A9" t="s">
        <v>238</v>
      </c>
      <c r="D9" s="4">
        <v>42892</v>
      </c>
      <c r="H9" s="4">
        <v>31698</v>
      </c>
      <c r="L9" s="10">
        <v>35.3</v>
      </c>
      <c r="P9" s="4">
        <v>108862</v>
      </c>
      <c r="T9" s="4">
        <v>86408</v>
      </c>
      <c r="X9" s="10">
        <v>26</v>
      </c>
    </row>
    <row r="10" spans="1:24" ht="15">
      <c r="A10" t="s">
        <v>239</v>
      </c>
      <c r="D10" s="4">
        <v>239812</v>
      </c>
      <c r="H10" s="4">
        <v>227093</v>
      </c>
      <c r="L10" s="10">
        <v>5.6</v>
      </c>
      <c r="P10" s="4">
        <v>660962</v>
      </c>
      <c r="T10" s="4">
        <v>663795</v>
      </c>
      <c r="X10" s="11">
        <v>-0.4</v>
      </c>
    </row>
    <row r="11" spans="1:24" ht="15">
      <c r="A11" s="5" t="s">
        <v>240</v>
      </c>
      <c r="D11" s="4">
        <v>723625</v>
      </c>
      <c r="H11" s="4">
        <v>660660</v>
      </c>
      <c r="L11" s="10">
        <v>9.5</v>
      </c>
      <c r="P11" s="4">
        <v>2070034</v>
      </c>
      <c r="T11" s="4">
        <v>1971182</v>
      </c>
      <c r="X11" s="10">
        <v>5</v>
      </c>
    </row>
    <row r="12" spans="1:20" ht="15">
      <c r="A12" t="s">
        <v>241</v>
      </c>
      <c r="D12" s="6">
        <v>-10136</v>
      </c>
      <c r="H12" s="6">
        <v>-8880</v>
      </c>
      <c r="P12" s="6">
        <v>-29795</v>
      </c>
      <c r="T12" s="6">
        <v>-26471</v>
      </c>
    </row>
    <row r="13" spans="1:24" ht="15">
      <c r="A13" s="5" t="s">
        <v>242</v>
      </c>
      <c r="C13" s="3">
        <v>713489</v>
      </c>
      <c r="D13" s="3"/>
      <c r="G13" s="3">
        <v>651780</v>
      </c>
      <c r="H13" s="3"/>
      <c r="L13" s="10">
        <v>9.5</v>
      </c>
      <c r="O13" s="3">
        <v>2040239</v>
      </c>
      <c r="P13" s="3"/>
      <c r="S13" s="3">
        <v>1944711</v>
      </c>
      <c r="T13" s="3"/>
      <c r="X13" s="10">
        <v>4.9</v>
      </c>
    </row>
  </sheetData>
  <sheetProtection selectLockedCells="1" selectUnlockedCells="1"/>
  <mergeCells count="1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O4:P4"/>
    <mergeCell ref="S4:T4"/>
    <mergeCell ref="C13:D13"/>
    <mergeCell ref="G13:H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3:16" ht="15">
      <c r="C2" s="7" t="s">
        <v>54</v>
      </c>
      <c r="D2" s="7"/>
      <c r="E2" s="7"/>
      <c r="F2" s="7"/>
      <c r="G2" s="7"/>
      <c r="H2" s="7"/>
      <c r="K2" s="7" t="s">
        <v>55</v>
      </c>
      <c r="L2" s="7"/>
      <c r="M2" s="7"/>
      <c r="N2" s="7"/>
      <c r="O2" s="7"/>
      <c r="P2" s="7"/>
    </row>
    <row r="3" spans="3:16" ht="15" customHeight="1">
      <c r="C3" s="2" t="s">
        <v>243</v>
      </c>
      <c r="D3" s="2"/>
      <c r="G3" s="2" t="s">
        <v>244</v>
      </c>
      <c r="H3" s="2"/>
      <c r="K3" s="2" t="s">
        <v>243</v>
      </c>
      <c r="L3" s="2"/>
      <c r="O3" s="2" t="s">
        <v>245</v>
      </c>
      <c r="P3" s="2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246</v>
      </c>
      <c r="D5" t="s">
        <v>247</v>
      </c>
      <c r="H5" t="s">
        <v>248</v>
      </c>
      <c r="L5" t="s">
        <v>249</v>
      </c>
      <c r="P5" t="s">
        <v>250</v>
      </c>
    </row>
    <row r="6" spans="1:16" ht="15">
      <c r="A6" t="s">
        <v>251</v>
      </c>
      <c r="D6" t="s">
        <v>252</v>
      </c>
      <c r="H6" t="s">
        <v>253</v>
      </c>
      <c r="L6" t="s">
        <v>254</v>
      </c>
      <c r="P6" t="s">
        <v>255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/>
      <c r="D2" s="1"/>
      <c r="G2" s="7" t="s">
        <v>256</v>
      </c>
      <c r="H2" s="7"/>
      <c r="I2" s="7"/>
      <c r="J2" s="7"/>
      <c r="K2" s="7"/>
      <c r="L2" s="7"/>
      <c r="M2" s="7"/>
      <c r="N2" s="7"/>
      <c r="O2" s="7"/>
      <c r="P2" s="7"/>
      <c r="S2" s="1"/>
      <c r="T2" s="1"/>
      <c r="W2" s="7" t="s">
        <v>257</v>
      </c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t="s">
        <v>154</v>
      </c>
      <c r="C3" s="1"/>
      <c r="D3" s="1"/>
      <c r="G3" s="7" t="s">
        <v>54</v>
      </c>
      <c r="H3" s="7"/>
      <c r="I3" s="7"/>
      <c r="J3" s="7"/>
      <c r="K3" s="7"/>
      <c r="L3" s="7"/>
      <c r="M3" s="7"/>
      <c r="N3" s="7"/>
      <c r="O3" s="7"/>
      <c r="P3" s="7"/>
      <c r="S3" s="1"/>
      <c r="T3" s="1"/>
      <c r="W3" s="7" t="s">
        <v>54</v>
      </c>
      <c r="X3" s="7"/>
      <c r="Y3" s="7"/>
      <c r="Z3" s="7"/>
      <c r="AA3" s="7"/>
      <c r="AB3" s="7"/>
      <c r="AC3" s="7"/>
      <c r="AD3" s="7"/>
      <c r="AE3" s="7"/>
      <c r="AF3" s="7"/>
    </row>
    <row r="4" spans="3:32" ht="15" customHeight="1">
      <c r="C4" s="2" t="s">
        <v>163</v>
      </c>
      <c r="D4" s="2"/>
      <c r="G4" s="2" t="s">
        <v>165</v>
      </c>
      <c r="H4" s="2"/>
      <c r="K4" s="1" t="s">
        <v>258</v>
      </c>
      <c r="L4" s="1"/>
      <c r="O4" s="1" t="s">
        <v>232</v>
      </c>
      <c r="P4" s="1"/>
      <c r="S4" s="2" t="s">
        <v>243</v>
      </c>
      <c r="T4" s="2"/>
      <c r="W4" s="2" t="s">
        <v>244</v>
      </c>
      <c r="X4" s="2"/>
      <c r="AA4" s="1" t="s">
        <v>258</v>
      </c>
      <c r="AB4" s="1"/>
      <c r="AE4" s="1" t="s">
        <v>232</v>
      </c>
      <c r="AF4" s="1"/>
    </row>
    <row r="5" spans="1:32" ht="15">
      <c r="A5" t="s">
        <v>259</v>
      </c>
      <c r="C5" s="3">
        <v>585156</v>
      </c>
      <c r="D5" s="3"/>
      <c r="G5" s="3">
        <v>523364</v>
      </c>
      <c r="H5" s="3"/>
      <c r="K5" s="3">
        <v>61792</v>
      </c>
      <c r="L5" s="3"/>
      <c r="P5" t="s">
        <v>260</v>
      </c>
      <c r="S5" s="3">
        <v>23557</v>
      </c>
      <c r="T5" s="3"/>
      <c r="W5" s="3">
        <v>18628</v>
      </c>
      <c r="X5" s="3"/>
      <c r="AA5" s="3">
        <v>4929</v>
      </c>
      <c r="AB5" s="3"/>
      <c r="AF5" t="s">
        <v>261</v>
      </c>
    </row>
    <row r="6" spans="1:32" ht="15">
      <c r="A6" t="s">
        <v>183</v>
      </c>
      <c r="D6" s="4">
        <v>68326</v>
      </c>
      <c r="H6" s="4">
        <v>70579</v>
      </c>
      <c r="L6" s="6">
        <v>-2253</v>
      </c>
      <c r="P6" s="11">
        <v>-3.2</v>
      </c>
      <c r="T6" s="4">
        <v>6053</v>
      </c>
      <c r="X6" s="4">
        <v>3993</v>
      </c>
      <c r="AB6" s="4">
        <v>2060</v>
      </c>
      <c r="AF6" s="10">
        <v>51.6</v>
      </c>
    </row>
    <row r="7" spans="1:32" ht="15">
      <c r="A7" t="s">
        <v>184</v>
      </c>
      <c r="D7" s="4">
        <v>60007</v>
      </c>
      <c r="H7" s="4">
        <v>57837</v>
      </c>
      <c r="L7" s="4">
        <v>2170</v>
      </c>
      <c r="P7" s="10">
        <v>3.8</v>
      </c>
      <c r="T7" s="4">
        <v>2597</v>
      </c>
      <c r="X7" s="4">
        <v>630</v>
      </c>
      <c r="AB7" s="4">
        <v>1967</v>
      </c>
      <c r="AF7" s="10">
        <v>312.2</v>
      </c>
    </row>
    <row r="8" spans="1:32" ht="15">
      <c r="A8" t="s">
        <v>262</v>
      </c>
      <c r="D8" t="s">
        <v>15</v>
      </c>
      <c r="H8" t="s">
        <v>15</v>
      </c>
      <c r="L8" t="s">
        <v>15</v>
      </c>
      <c r="P8" t="s">
        <v>15</v>
      </c>
      <c r="T8" s="4">
        <v>13</v>
      </c>
      <c r="X8" s="4">
        <v>1276</v>
      </c>
      <c r="AB8" s="6">
        <v>-1263</v>
      </c>
      <c r="AF8" s="11">
        <v>-99</v>
      </c>
    </row>
    <row r="9" spans="1:32" ht="15">
      <c r="A9" t="s">
        <v>85</v>
      </c>
      <c r="C9" s="3">
        <v>713489</v>
      </c>
      <c r="D9" s="3"/>
      <c r="G9" s="3">
        <v>651780</v>
      </c>
      <c r="H9" s="3"/>
      <c r="K9" s="3">
        <v>61709</v>
      </c>
      <c r="L9" s="3"/>
      <c r="P9" t="s">
        <v>263</v>
      </c>
      <c r="S9" s="3">
        <v>32220</v>
      </c>
      <c r="T9" s="3"/>
      <c r="W9" s="3">
        <v>24527</v>
      </c>
      <c r="X9" s="3"/>
      <c r="AA9" s="3">
        <v>7693</v>
      </c>
      <c r="AB9" s="3"/>
      <c r="AF9" t="s">
        <v>264</v>
      </c>
    </row>
  </sheetData>
  <sheetProtection selectLockedCells="1" selectUnlockedCells="1"/>
  <mergeCells count="28">
    <mergeCell ref="C2:D2"/>
    <mergeCell ref="G2:P2"/>
    <mergeCell ref="S2:T2"/>
    <mergeCell ref="W2:AF2"/>
    <mergeCell ref="C3:D3"/>
    <mergeCell ref="G3:P3"/>
    <mergeCell ref="S3:T3"/>
    <mergeCell ref="W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S5:T5"/>
    <mergeCell ref="W5:X5"/>
    <mergeCell ref="AA5:AB5"/>
    <mergeCell ref="C9:D9"/>
    <mergeCell ref="G9:H9"/>
    <mergeCell ref="K9:L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/>
      <c r="D2" s="1"/>
      <c r="G2" s="7" t="s">
        <v>256</v>
      </c>
      <c r="H2" s="7"/>
      <c r="I2" s="7"/>
      <c r="J2" s="7"/>
      <c r="K2" s="7"/>
      <c r="L2" s="7"/>
      <c r="M2" s="7"/>
      <c r="N2" s="7"/>
      <c r="O2" s="7"/>
      <c r="P2" s="7"/>
      <c r="S2" s="1"/>
      <c r="T2" s="1"/>
      <c r="W2" s="7" t="s">
        <v>257</v>
      </c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t="s">
        <v>154</v>
      </c>
      <c r="C3" s="1"/>
      <c r="D3" s="1"/>
      <c r="G3" s="7" t="s">
        <v>55</v>
      </c>
      <c r="H3" s="7"/>
      <c r="I3" s="7"/>
      <c r="J3" s="7"/>
      <c r="K3" s="7"/>
      <c r="L3" s="7"/>
      <c r="M3" s="7"/>
      <c r="N3" s="7"/>
      <c r="O3" s="7"/>
      <c r="P3" s="7"/>
      <c r="S3" s="1"/>
      <c r="T3" s="1"/>
      <c r="W3" s="7" t="s">
        <v>55</v>
      </c>
      <c r="X3" s="7"/>
      <c r="Y3" s="7"/>
      <c r="Z3" s="7"/>
      <c r="AA3" s="7"/>
      <c r="AB3" s="7"/>
      <c r="AC3" s="7"/>
      <c r="AD3" s="7"/>
      <c r="AE3" s="7"/>
      <c r="AF3" s="7"/>
    </row>
    <row r="4" spans="3:32" ht="15" customHeight="1">
      <c r="C4" s="2" t="s">
        <v>243</v>
      </c>
      <c r="D4" s="2"/>
      <c r="G4" s="2" t="s">
        <v>244</v>
      </c>
      <c r="H4" s="2"/>
      <c r="K4" s="1" t="s">
        <v>258</v>
      </c>
      <c r="L4" s="1"/>
      <c r="O4" s="1" t="s">
        <v>232</v>
      </c>
      <c r="P4" s="1"/>
      <c r="S4" s="2" t="s">
        <v>243</v>
      </c>
      <c r="T4" s="2"/>
      <c r="W4" s="2" t="s">
        <v>244</v>
      </c>
      <c r="X4" s="2"/>
      <c r="AA4" s="1" t="s">
        <v>258</v>
      </c>
      <c r="AB4" s="1"/>
      <c r="AE4" s="1" t="s">
        <v>232</v>
      </c>
      <c r="AF4" s="1"/>
    </row>
    <row r="5" spans="1:32" ht="15">
      <c r="A5" t="s">
        <v>259</v>
      </c>
      <c r="C5" s="3">
        <v>1675609</v>
      </c>
      <c r="D5" s="3"/>
      <c r="G5" s="3">
        <v>1570073</v>
      </c>
      <c r="H5" s="3"/>
      <c r="K5" s="3">
        <v>105536</v>
      </c>
      <c r="L5" s="3"/>
      <c r="P5" t="s">
        <v>265</v>
      </c>
      <c r="S5" s="3">
        <v>67441</v>
      </c>
      <c r="T5" s="3"/>
      <c r="W5" s="3">
        <v>54412</v>
      </c>
      <c r="X5" s="3"/>
      <c r="AA5" s="3">
        <v>13029</v>
      </c>
      <c r="AB5" s="3"/>
      <c r="AF5" t="s">
        <v>266</v>
      </c>
    </row>
    <row r="6" spans="1:32" ht="15">
      <c r="A6" t="s">
        <v>183</v>
      </c>
      <c r="D6" s="4">
        <v>187968</v>
      </c>
      <c r="H6" s="4">
        <v>202590</v>
      </c>
      <c r="L6" s="6">
        <v>-14622</v>
      </c>
      <c r="P6" s="11">
        <v>-7.2</v>
      </c>
      <c r="T6" s="4">
        <v>13557</v>
      </c>
      <c r="X6" s="4">
        <v>2163</v>
      </c>
      <c r="AB6" s="4">
        <v>11394</v>
      </c>
      <c r="AF6" s="10">
        <v>526.8</v>
      </c>
    </row>
    <row r="7" spans="1:32" ht="15">
      <c r="A7" t="s">
        <v>184</v>
      </c>
      <c r="D7" s="4">
        <v>176662</v>
      </c>
      <c r="H7" s="4">
        <v>172048</v>
      </c>
      <c r="L7" s="4">
        <v>4614</v>
      </c>
      <c r="P7" s="10">
        <v>2.7</v>
      </c>
      <c r="T7" s="4">
        <v>3753</v>
      </c>
      <c r="X7" s="4">
        <v>1543</v>
      </c>
      <c r="AB7" s="4">
        <v>2210</v>
      </c>
      <c r="AF7" s="10">
        <v>143.2</v>
      </c>
    </row>
    <row r="8" spans="1:32" ht="15">
      <c r="A8" t="s">
        <v>262</v>
      </c>
      <c r="D8" t="s">
        <v>15</v>
      </c>
      <c r="H8" t="s">
        <v>15</v>
      </c>
      <c r="L8" t="s">
        <v>15</v>
      </c>
      <c r="P8" t="s">
        <v>15</v>
      </c>
      <c r="T8" s="6">
        <v>-3181</v>
      </c>
      <c r="X8" s="4">
        <v>2584</v>
      </c>
      <c r="AB8" s="6">
        <v>-5765</v>
      </c>
      <c r="AF8" s="11">
        <v>-223.1</v>
      </c>
    </row>
    <row r="9" spans="1:32" ht="15">
      <c r="A9" t="s">
        <v>85</v>
      </c>
      <c r="C9" s="3">
        <v>2040239</v>
      </c>
      <c r="D9" s="3"/>
      <c r="G9" s="3">
        <v>1944711</v>
      </c>
      <c r="H9" s="3"/>
      <c r="K9" s="3">
        <v>95528</v>
      </c>
      <c r="L9" s="3"/>
      <c r="P9" t="s">
        <v>267</v>
      </c>
      <c r="S9" s="3">
        <v>81570</v>
      </c>
      <c r="T9" s="3"/>
      <c r="W9" s="3">
        <v>60702</v>
      </c>
      <c r="X9" s="3"/>
      <c r="AA9" s="3">
        <v>20868</v>
      </c>
      <c r="AB9" s="3"/>
      <c r="AF9" t="s">
        <v>268</v>
      </c>
    </row>
  </sheetData>
  <sheetProtection selectLockedCells="1" selectUnlockedCells="1"/>
  <mergeCells count="28">
    <mergeCell ref="C2:D2"/>
    <mergeCell ref="G2:P2"/>
    <mergeCell ref="S2:T2"/>
    <mergeCell ref="W2:AF2"/>
    <mergeCell ref="C3:D3"/>
    <mergeCell ref="G3:P3"/>
    <mergeCell ref="S3:T3"/>
    <mergeCell ref="W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S5:T5"/>
    <mergeCell ref="W5:X5"/>
    <mergeCell ref="AA5:AB5"/>
    <mergeCell ref="C9:D9"/>
    <mergeCell ref="G9:H9"/>
    <mergeCell ref="K9:L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53</v>
      </c>
      <c r="C2" s="1"/>
      <c r="D2" s="1"/>
      <c r="G2" s="1"/>
      <c r="H2" s="1"/>
      <c r="K2" s="1"/>
      <c r="L2" s="1"/>
      <c r="O2" s="1"/>
      <c r="P2" s="1"/>
    </row>
    <row r="3" spans="3:16" ht="15">
      <c r="C3" s="1"/>
      <c r="D3" s="1"/>
      <c r="G3" s="1"/>
      <c r="H3" s="1"/>
      <c r="K3" s="1"/>
      <c r="L3" s="1"/>
      <c r="O3" s="1"/>
      <c r="P3" s="1"/>
    </row>
    <row r="4" spans="3:16" ht="15">
      <c r="C4" s="7" t="s">
        <v>54</v>
      </c>
      <c r="D4" s="7"/>
      <c r="E4" s="7"/>
      <c r="F4" s="7"/>
      <c r="G4" s="7"/>
      <c r="H4" s="7"/>
      <c r="K4" s="7" t="s">
        <v>55</v>
      </c>
      <c r="L4" s="7"/>
      <c r="M4" s="7"/>
      <c r="N4" s="7"/>
      <c r="O4" s="7"/>
      <c r="P4" s="7"/>
    </row>
    <row r="5" spans="3:16" ht="15" customHeight="1">
      <c r="C5" s="2" t="s">
        <v>1</v>
      </c>
      <c r="D5" s="2"/>
      <c r="G5" s="2" t="s">
        <v>3</v>
      </c>
      <c r="H5" s="2"/>
      <c r="K5" s="2" t="s">
        <v>1</v>
      </c>
      <c r="L5" s="2"/>
      <c r="O5" s="2" t="s">
        <v>3</v>
      </c>
      <c r="P5" s="2"/>
    </row>
    <row r="6" spans="3:16" ht="15">
      <c r="C6" s="1"/>
      <c r="D6" s="1"/>
      <c r="G6" s="1"/>
      <c r="H6" s="1"/>
      <c r="K6" s="1"/>
      <c r="L6" s="1"/>
      <c r="O6" s="1"/>
      <c r="P6" s="1"/>
    </row>
    <row r="7" spans="1:16" ht="15">
      <c r="A7" t="s">
        <v>56</v>
      </c>
      <c r="C7" s="3">
        <v>713489</v>
      </c>
      <c r="D7" s="3"/>
      <c r="G7" s="3">
        <v>651780</v>
      </c>
      <c r="H7" s="3"/>
      <c r="K7" s="3">
        <v>2040239</v>
      </c>
      <c r="L7" s="3"/>
      <c r="O7" s="3">
        <v>1944711</v>
      </c>
      <c r="P7" s="3"/>
    </row>
    <row r="9" spans="1:16" ht="15">
      <c r="A9" t="s">
        <v>57</v>
      </c>
      <c r="D9" s="4">
        <v>623903</v>
      </c>
      <c r="H9" s="4">
        <v>573491</v>
      </c>
      <c r="L9" s="4">
        <v>1787652</v>
      </c>
      <c r="P9" s="4">
        <v>1729027</v>
      </c>
    </row>
    <row r="11" spans="1:16" ht="15">
      <c r="A11" t="s">
        <v>58</v>
      </c>
      <c r="D11" s="4">
        <v>89586</v>
      </c>
      <c r="H11" s="4">
        <v>78289</v>
      </c>
      <c r="L11" s="4">
        <v>252587</v>
      </c>
      <c r="P11" s="4">
        <v>215684</v>
      </c>
    </row>
    <row r="13" spans="1:16" ht="15">
      <c r="A13" t="s">
        <v>59</v>
      </c>
      <c r="D13" s="4">
        <v>59936</v>
      </c>
      <c r="H13" s="4">
        <v>53020</v>
      </c>
      <c r="L13" s="4">
        <v>172835</v>
      </c>
      <c r="P13" s="4">
        <v>154348</v>
      </c>
    </row>
    <row r="14" spans="1:16" ht="15">
      <c r="A14" t="s">
        <v>60</v>
      </c>
      <c r="D14" t="s">
        <v>15</v>
      </c>
      <c r="H14" s="4">
        <v>887</v>
      </c>
      <c r="L14" s="4">
        <v>1600</v>
      </c>
      <c r="P14" s="4">
        <v>887</v>
      </c>
    </row>
    <row r="15" spans="1:16" ht="15">
      <c r="A15" t="s">
        <v>61</v>
      </c>
      <c r="D15" s="6">
        <v>-2570</v>
      </c>
      <c r="H15" s="6">
        <v>-145</v>
      </c>
      <c r="L15" s="6">
        <v>-3418</v>
      </c>
      <c r="P15" s="6">
        <v>-253</v>
      </c>
    </row>
    <row r="17" spans="1:16" ht="15">
      <c r="A17" t="s">
        <v>62</v>
      </c>
      <c r="D17" s="4">
        <v>32220</v>
      </c>
      <c r="H17" s="4">
        <v>24527</v>
      </c>
      <c r="L17" s="4">
        <v>81570</v>
      </c>
      <c r="P17" s="4">
        <v>60702</v>
      </c>
    </row>
    <row r="19" spans="1:16" ht="15">
      <c r="A19" t="s">
        <v>63</v>
      </c>
      <c r="D19" s="4">
        <v>1016</v>
      </c>
      <c r="H19" s="4">
        <v>1159</v>
      </c>
      <c r="L19" s="4">
        <v>3184</v>
      </c>
      <c r="P19" s="4">
        <v>3584</v>
      </c>
    </row>
    <row r="20" spans="1:16" ht="15">
      <c r="A20" t="s">
        <v>64</v>
      </c>
      <c r="D20" s="6">
        <v>-346</v>
      </c>
      <c r="H20" s="6">
        <v>-159</v>
      </c>
      <c r="L20" s="6">
        <v>-975</v>
      </c>
      <c r="P20" s="6">
        <v>-463</v>
      </c>
    </row>
    <row r="21" spans="1:16" ht="15">
      <c r="A21" t="s">
        <v>65</v>
      </c>
      <c r="D21" s="6">
        <v>-118</v>
      </c>
      <c r="H21" s="6">
        <v>-18</v>
      </c>
      <c r="L21" s="6">
        <v>-246</v>
      </c>
      <c r="P21" s="6">
        <v>-152</v>
      </c>
    </row>
    <row r="22" spans="4:16" ht="15">
      <c r="D22" s="4">
        <v>552</v>
      </c>
      <c r="H22" s="4">
        <v>982</v>
      </c>
      <c r="L22" s="4">
        <v>1963</v>
      </c>
      <c r="P22" s="4">
        <v>2969</v>
      </c>
    </row>
    <row r="24" spans="1:16" ht="15">
      <c r="A24" t="s">
        <v>66</v>
      </c>
      <c r="D24" s="4">
        <v>31668</v>
      </c>
      <c r="H24" s="4">
        <v>23545</v>
      </c>
      <c r="L24" s="4">
        <v>79607</v>
      </c>
      <c r="P24" s="4">
        <v>57733</v>
      </c>
    </row>
    <row r="26" spans="1:16" ht="15">
      <c r="A26" t="s">
        <v>67</v>
      </c>
      <c r="D26" s="4">
        <v>11176</v>
      </c>
      <c r="H26" s="4">
        <v>8530</v>
      </c>
      <c r="L26" s="4">
        <v>29000</v>
      </c>
      <c r="P26" s="4">
        <v>20589</v>
      </c>
    </row>
    <row r="28" spans="1:16" ht="15">
      <c r="A28" t="s">
        <v>68</v>
      </c>
      <c r="D28" s="4">
        <v>20492</v>
      </c>
      <c r="H28" s="4">
        <v>15015</v>
      </c>
      <c r="L28" s="4">
        <v>50607</v>
      </c>
      <c r="P28" s="4">
        <v>37144</v>
      </c>
    </row>
    <row r="30" spans="1:16" ht="15">
      <c r="A30" t="s">
        <v>69</v>
      </c>
      <c r="D30" s="6">
        <v>-1258</v>
      </c>
      <c r="H30" s="6">
        <v>-924</v>
      </c>
      <c r="L30" s="6">
        <v>-2369</v>
      </c>
      <c r="P30" s="6">
        <v>-2057</v>
      </c>
    </row>
    <row r="32" spans="1:16" ht="15">
      <c r="A32" t="s">
        <v>70</v>
      </c>
      <c r="C32" s="3">
        <v>19234</v>
      </c>
      <c r="D32" s="3"/>
      <c r="G32" s="3">
        <v>14091</v>
      </c>
      <c r="H32" s="3"/>
      <c r="K32" s="3">
        <v>48238</v>
      </c>
      <c r="L32" s="3"/>
      <c r="O32" s="3">
        <v>35087</v>
      </c>
      <c r="P32" s="3"/>
    </row>
    <row r="34" spans="1:16" ht="15">
      <c r="A34" t="s">
        <v>71</v>
      </c>
      <c r="C34" s="8">
        <v>0.96</v>
      </c>
      <c r="D34" s="8"/>
      <c r="G34" s="8">
        <v>0.71</v>
      </c>
      <c r="H34" s="8"/>
      <c r="K34" s="8">
        <v>2.4</v>
      </c>
      <c r="L34" s="8"/>
      <c r="O34" s="8">
        <v>1.76</v>
      </c>
      <c r="P34" s="8"/>
    </row>
    <row r="36" spans="1:16" ht="15">
      <c r="A36" t="s">
        <v>72</v>
      </c>
      <c r="C36" s="8">
        <v>0.96</v>
      </c>
      <c r="D36" s="8"/>
      <c r="G36" s="8">
        <v>0.71</v>
      </c>
      <c r="H36" s="8"/>
      <c r="K36" s="8">
        <v>2.4</v>
      </c>
      <c r="L36" s="8"/>
      <c r="O36" s="8">
        <v>1.76</v>
      </c>
      <c r="P36" s="8"/>
    </row>
    <row r="38" spans="1:16" ht="15">
      <c r="A38" t="s">
        <v>68</v>
      </c>
      <c r="D38" s="4">
        <v>20492</v>
      </c>
      <c r="H38" s="4">
        <v>15015</v>
      </c>
      <c r="L38" s="4">
        <v>50607</v>
      </c>
      <c r="P38" s="4">
        <v>37144</v>
      </c>
    </row>
    <row r="39" spans="1:16" ht="15">
      <c r="A39" t="s">
        <v>73</v>
      </c>
      <c r="D39" s="6">
        <v>-491</v>
      </c>
      <c r="H39" s="4">
        <v>752</v>
      </c>
      <c r="L39" s="6">
        <v>-885</v>
      </c>
      <c r="P39" s="6">
        <v>-316</v>
      </c>
    </row>
    <row r="40" spans="1:16" ht="15">
      <c r="A40" t="s">
        <v>74</v>
      </c>
      <c r="D40" s="4">
        <v>20001</v>
      </c>
      <c r="H40" s="4">
        <v>15767</v>
      </c>
      <c r="L40" s="4">
        <v>49722</v>
      </c>
      <c r="P40" s="4">
        <v>36828</v>
      </c>
    </row>
    <row r="41" spans="1:16" ht="15">
      <c r="A41" t="s">
        <v>75</v>
      </c>
      <c r="D41" s="6">
        <v>-1317</v>
      </c>
      <c r="H41" s="6">
        <v>-1106</v>
      </c>
      <c r="L41" s="6">
        <v>-2183</v>
      </c>
      <c r="P41" s="6">
        <v>-2098</v>
      </c>
    </row>
    <row r="42" spans="1:16" ht="15">
      <c r="A42" t="s">
        <v>76</v>
      </c>
      <c r="C42" s="3">
        <v>18684</v>
      </c>
      <c r="D42" s="3"/>
      <c r="G42" s="3">
        <v>14661</v>
      </c>
      <c r="H42" s="3"/>
      <c r="K42" s="3">
        <v>47539</v>
      </c>
      <c r="L42" s="3"/>
      <c r="O42" s="3">
        <v>34730</v>
      </c>
      <c r="P42" s="3"/>
    </row>
  </sheetData>
  <sheetProtection selectLockedCells="1" selectUnlockedCells="1"/>
  <mergeCells count="38">
    <mergeCell ref="C2:D2"/>
    <mergeCell ref="G2:H2"/>
    <mergeCell ref="K2:L2"/>
    <mergeCell ref="O2:P2"/>
    <mergeCell ref="C3:D3"/>
    <mergeCell ref="G3:H3"/>
    <mergeCell ref="K3:L3"/>
    <mergeCell ref="O3:P3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32:D32"/>
    <mergeCell ref="G32:H32"/>
    <mergeCell ref="K32:L32"/>
    <mergeCell ref="O32:P32"/>
    <mergeCell ref="C34:D34"/>
    <mergeCell ref="G34:H34"/>
    <mergeCell ref="K34:L34"/>
    <mergeCell ref="O34:P34"/>
    <mergeCell ref="C36:D36"/>
    <mergeCell ref="G36:H36"/>
    <mergeCell ref="K36:L36"/>
    <mergeCell ref="O36:P36"/>
    <mergeCell ref="C42:D42"/>
    <mergeCell ref="G42:H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7" t="s">
        <v>55</v>
      </c>
      <c r="D2" s="7"/>
      <c r="E2" s="7"/>
      <c r="F2" s="7"/>
      <c r="G2" s="7"/>
      <c r="H2" s="7"/>
    </row>
    <row r="3" spans="3:8" ht="15">
      <c r="C3" s="1" t="s">
        <v>269</v>
      </c>
      <c r="D3" s="1"/>
      <c r="G3" s="1" t="s">
        <v>270</v>
      </c>
      <c r="H3" s="1"/>
    </row>
    <row r="4" spans="1:8" ht="15">
      <c r="A4" t="s">
        <v>271</v>
      </c>
      <c r="C4" s="3">
        <v>70528</v>
      </c>
      <c r="D4" s="3"/>
      <c r="G4" s="3">
        <v>47738</v>
      </c>
      <c r="H4" s="3"/>
    </row>
    <row r="5" spans="1:8" ht="15">
      <c r="A5" t="s">
        <v>272</v>
      </c>
      <c r="D5" s="6">
        <v>-33689</v>
      </c>
      <c r="H5" s="6">
        <v>-34553</v>
      </c>
    </row>
    <row r="6" spans="1:8" ht="15">
      <c r="A6" t="s">
        <v>273</v>
      </c>
      <c r="D6" s="6">
        <v>-10408</v>
      </c>
      <c r="H6" s="6">
        <v>-15695</v>
      </c>
    </row>
    <row r="7" spans="1:8" ht="15">
      <c r="A7" t="s">
        <v>140</v>
      </c>
      <c r="D7" s="6">
        <v>-247</v>
      </c>
      <c r="H7" s="4">
        <v>14</v>
      </c>
    </row>
    <row r="8" spans="1:8" ht="15">
      <c r="A8" t="s">
        <v>274</v>
      </c>
      <c r="D8" s="4">
        <v>26184</v>
      </c>
      <c r="H8" s="6">
        <v>-2496</v>
      </c>
    </row>
    <row r="9" spans="1:8" ht="15">
      <c r="A9" t="s">
        <v>275</v>
      </c>
      <c r="D9" t="s">
        <v>15</v>
      </c>
      <c r="H9" s="4">
        <v>7647</v>
      </c>
    </row>
    <row r="10" spans="1:8" ht="15">
      <c r="A10" t="s">
        <v>276</v>
      </c>
      <c r="C10" s="3">
        <v>26184</v>
      </c>
      <c r="D10" s="3"/>
      <c r="G10" s="3">
        <v>5151</v>
      </c>
      <c r="H10" s="3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277</v>
      </c>
      <c r="C2" s="1" t="s">
        <v>278</v>
      </c>
      <c r="D2" s="1"/>
      <c r="G2" s="1" t="s">
        <v>279</v>
      </c>
      <c r="H2" s="1"/>
      <c r="K2" s="1" t="s">
        <v>280</v>
      </c>
      <c r="L2" s="1"/>
      <c r="O2" s="1" t="s">
        <v>281</v>
      </c>
      <c r="P2" s="1"/>
    </row>
    <row r="3" spans="3:16" ht="15">
      <c r="C3" s="1"/>
      <c r="D3" s="1"/>
      <c r="G3" s="1"/>
      <c r="H3" s="1"/>
      <c r="K3" s="1"/>
      <c r="L3" s="1"/>
      <c r="O3" s="1"/>
      <c r="P3" s="1"/>
    </row>
    <row r="4" spans="1:16" ht="15">
      <c r="A4" t="s">
        <v>282</v>
      </c>
      <c r="D4" s="4">
        <v>7579</v>
      </c>
      <c r="G4" s="8">
        <v>44.97</v>
      </c>
      <c r="H4" s="8"/>
      <c r="L4" s="4">
        <v>7579</v>
      </c>
      <c r="P4" s="4">
        <v>2980650</v>
      </c>
    </row>
    <row r="5" spans="1:16" ht="15">
      <c r="A5" t="s">
        <v>283</v>
      </c>
      <c r="D5" s="4">
        <v>30939</v>
      </c>
      <c r="G5" s="8">
        <v>45.85</v>
      </c>
      <c r="H5" s="8"/>
      <c r="L5" s="4">
        <v>30939</v>
      </c>
      <c r="P5" s="4">
        <v>2949711</v>
      </c>
    </row>
    <row r="6" spans="1:16" ht="15">
      <c r="A6" t="s">
        <v>284</v>
      </c>
      <c r="D6" s="4">
        <v>64493</v>
      </c>
      <c r="G6" s="8">
        <v>46.81</v>
      </c>
      <c r="H6" s="8"/>
      <c r="L6" s="4">
        <v>64493</v>
      </c>
      <c r="P6" s="4">
        <v>2885218</v>
      </c>
    </row>
  </sheetData>
  <sheetProtection selectLockedCells="1" selectUnlockedCells="1"/>
  <mergeCells count="11">
    <mergeCell ref="C2:D2"/>
    <mergeCell ref="G2:H2"/>
    <mergeCell ref="K2:L2"/>
    <mergeCell ref="O2:P2"/>
    <mergeCell ref="C3:D3"/>
    <mergeCell ref="G3:H3"/>
    <mergeCell ref="K3:L3"/>
    <mergeCell ref="O3:P3"/>
    <mergeCell ref="G4:H4"/>
    <mergeCell ref="G5:H5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2" ht="15">
      <c r="A2" t="s">
        <v>285</v>
      </c>
      <c r="B2" t="s">
        <v>286</v>
      </c>
    </row>
    <row r="3" ht="15">
      <c r="B3" t="s">
        <v>287</v>
      </c>
    </row>
    <row r="4" ht="15">
      <c r="B4" t="s">
        <v>288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1.7109375" style="0" customWidth="1"/>
    <col min="3" max="16384" width="8.7109375" style="0" customWidth="1"/>
  </cols>
  <sheetData>
    <row r="2" spans="1:2" ht="15">
      <c r="A2" t="s">
        <v>285</v>
      </c>
      <c r="B2" t="s">
        <v>289</v>
      </c>
    </row>
    <row r="3" ht="15">
      <c r="B3" t="s">
        <v>290</v>
      </c>
    </row>
    <row r="4" ht="15">
      <c r="B4" t="s">
        <v>291</v>
      </c>
    </row>
    <row r="5" ht="15">
      <c r="B5" t="s">
        <v>292</v>
      </c>
    </row>
    <row r="6" ht="15">
      <c r="B6" t="s">
        <v>293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3" width="21.7109375" style="0" customWidth="1"/>
    <col min="4" max="16384" width="8.7109375" style="0" customWidth="1"/>
  </cols>
  <sheetData>
    <row r="2" spans="2:3" ht="15">
      <c r="B2" s="1" t="s">
        <v>294</v>
      </c>
      <c r="C2" s="1"/>
    </row>
    <row r="4" spans="1:3" ht="15">
      <c r="A4" t="s">
        <v>285</v>
      </c>
      <c r="B4" t="s">
        <v>295</v>
      </c>
      <c r="C4" t="s">
        <v>286</v>
      </c>
    </row>
    <row r="5" spans="2:3" ht="15">
      <c r="B5" s="1" t="s">
        <v>287</v>
      </c>
      <c r="C5" s="1"/>
    </row>
    <row r="6" spans="2:3" ht="15">
      <c r="B6" s="1" t="s">
        <v>288</v>
      </c>
      <c r="C6" s="1"/>
    </row>
  </sheetData>
  <sheetProtection selectLockedCells="1" selectUnlockedCells="1"/>
  <mergeCells count="3">
    <mergeCell ref="B2:C2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3" width="19.7109375" style="0" customWidth="1"/>
    <col min="4" max="16384" width="8.7109375" style="0" customWidth="1"/>
  </cols>
  <sheetData>
    <row r="2" spans="2:3" ht="15">
      <c r="B2" s="1" t="s">
        <v>294</v>
      </c>
      <c r="C2" s="1"/>
    </row>
    <row r="4" spans="1:3" ht="15">
      <c r="A4" t="s">
        <v>285</v>
      </c>
      <c r="B4" t="s">
        <v>295</v>
      </c>
      <c r="C4" t="s">
        <v>289</v>
      </c>
    </row>
    <row r="5" spans="2:3" ht="15">
      <c r="B5" s="1" t="s">
        <v>290</v>
      </c>
      <c r="C5" s="1"/>
    </row>
    <row r="6" spans="2:3" ht="15">
      <c r="B6" s="1" t="s">
        <v>291</v>
      </c>
      <c r="C6" s="1"/>
    </row>
    <row r="7" spans="2:3" ht="15">
      <c r="B7" s="1" t="s">
        <v>293</v>
      </c>
      <c r="C7" s="1"/>
    </row>
  </sheetData>
  <sheetProtection selectLockedCells="1" selectUnlockedCells="1"/>
  <mergeCells count="4">
    <mergeCell ref="B2:C2"/>
    <mergeCell ref="B5:C5"/>
    <mergeCell ref="B6:C6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3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29" ht="15">
      <c r="A2" s="7" t="s">
        <v>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3:28" ht="15">
      <c r="C3" s="1"/>
      <c r="D3" s="1"/>
      <c r="G3" s="1"/>
      <c r="H3" s="1"/>
      <c r="K3" s="1"/>
      <c r="L3" s="1"/>
      <c r="O3" s="1"/>
      <c r="P3" s="1"/>
      <c r="S3" s="1"/>
      <c r="T3" s="1"/>
      <c r="W3" s="1"/>
      <c r="X3" s="1"/>
      <c r="AA3" s="1"/>
      <c r="AB3" s="1"/>
    </row>
    <row r="4" spans="3:28" ht="15">
      <c r="C4" s="7" t="s">
        <v>78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W4" s="1"/>
      <c r="X4" s="1"/>
      <c r="AA4" s="1"/>
      <c r="AB4" s="1"/>
    </row>
    <row r="5" spans="3:28" ht="15" customHeight="1">
      <c r="C5" s="2" t="s">
        <v>79</v>
      </c>
      <c r="D5" s="2"/>
      <c r="G5" s="2" t="s">
        <v>80</v>
      </c>
      <c r="H5" s="2"/>
      <c r="K5" s="2" t="s">
        <v>81</v>
      </c>
      <c r="L5" s="2"/>
      <c r="O5" s="2" t="s">
        <v>82</v>
      </c>
      <c r="P5" s="2"/>
      <c r="S5" s="2" t="s">
        <v>83</v>
      </c>
      <c r="T5" s="2"/>
      <c r="W5" s="2" t="s">
        <v>84</v>
      </c>
      <c r="X5" s="2"/>
      <c r="AA5" s="1" t="s">
        <v>85</v>
      </c>
      <c r="AB5" s="1"/>
    </row>
    <row r="6" spans="1:28" ht="15">
      <c r="A6" t="s">
        <v>86</v>
      </c>
      <c r="C6" s="3">
        <v>19800</v>
      </c>
      <c r="D6" s="3"/>
      <c r="G6" s="3">
        <v>149805</v>
      </c>
      <c r="H6" s="3"/>
      <c r="K6" s="3">
        <v>426887</v>
      </c>
      <c r="L6" s="3"/>
      <c r="O6" s="3">
        <v>4258</v>
      </c>
      <c r="P6" s="3"/>
      <c r="S6" s="9">
        <v>-982</v>
      </c>
      <c r="T6" s="9"/>
      <c r="W6" s="3">
        <v>7757</v>
      </c>
      <c r="X6" s="3"/>
      <c r="AA6" s="3">
        <v>607525</v>
      </c>
      <c r="AB6" s="3"/>
    </row>
    <row r="7" spans="1:28" ht="15">
      <c r="A7" t="s">
        <v>87</v>
      </c>
      <c r="L7" s="4">
        <v>35087</v>
      </c>
      <c r="X7" s="4">
        <v>2057</v>
      </c>
      <c r="AB7" s="4">
        <v>37144</v>
      </c>
    </row>
    <row r="8" spans="1:28" ht="15">
      <c r="A8" t="s">
        <v>88</v>
      </c>
      <c r="P8" s="6">
        <v>-357</v>
      </c>
      <c r="X8" s="4">
        <v>41</v>
      </c>
      <c r="AB8" s="6">
        <v>-316</v>
      </c>
    </row>
    <row r="9" spans="1:28" ht="15">
      <c r="A9" t="s">
        <v>89</v>
      </c>
      <c r="X9" s="6">
        <v>-1460</v>
      </c>
      <c r="AB9" s="6">
        <v>-1460</v>
      </c>
    </row>
    <row r="10" spans="1:28" ht="15">
      <c r="A10" t="s">
        <v>90</v>
      </c>
      <c r="L10" s="6">
        <v>-3977</v>
      </c>
      <c r="AB10" s="6">
        <v>-3977</v>
      </c>
    </row>
    <row r="11" spans="1:28" ht="15">
      <c r="A11" t="s">
        <v>91</v>
      </c>
      <c r="D11" s="4">
        <v>31</v>
      </c>
      <c r="H11" s="4">
        <v>808</v>
      </c>
      <c r="AB11" s="4">
        <v>839</v>
      </c>
    </row>
    <row r="12" spans="1:28" ht="15">
      <c r="A12" t="s">
        <v>92</v>
      </c>
      <c r="D12" s="4">
        <v>31</v>
      </c>
      <c r="H12" s="4">
        <v>10</v>
      </c>
      <c r="L12" s="4">
        <v>8</v>
      </c>
      <c r="AB12" s="4">
        <v>49</v>
      </c>
    </row>
    <row r="13" spans="1:28" ht="15">
      <c r="A13" t="s">
        <v>93</v>
      </c>
      <c r="D13" s="4">
        <v>41</v>
      </c>
      <c r="H13" s="6">
        <v>-41</v>
      </c>
      <c r="AB13" t="s">
        <v>15</v>
      </c>
    </row>
    <row r="14" spans="1:28" ht="15">
      <c r="A14" t="s">
        <v>94</v>
      </c>
      <c r="H14" s="4">
        <v>109</v>
      </c>
      <c r="AB14" s="4">
        <v>109</v>
      </c>
    </row>
    <row r="15" spans="1:28" ht="15">
      <c r="A15" t="s">
        <v>95</v>
      </c>
      <c r="H15" s="4">
        <v>1442</v>
      </c>
      <c r="AB15" s="4">
        <v>1442</v>
      </c>
    </row>
    <row r="16" spans="1:28" ht="15">
      <c r="A16" t="s">
        <v>96</v>
      </c>
      <c r="H16" s="4">
        <v>1897</v>
      </c>
      <c r="AB16" s="4">
        <v>1897</v>
      </c>
    </row>
    <row r="17" spans="1:28" ht="15">
      <c r="A17" t="s">
        <v>97</v>
      </c>
      <c r="D17" s="6">
        <v>-3</v>
      </c>
      <c r="H17" s="6">
        <v>-98</v>
      </c>
      <c r="T17" s="4">
        <v>105</v>
      </c>
      <c r="AB17" s="4">
        <v>4</v>
      </c>
    </row>
    <row r="18" spans="1:28" ht="15">
      <c r="A18" t="s">
        <v>98</v>
      </c>
      <c r="T18" s="4">
        <v>145</v>
      </c>
      <c r="AB18" s="4">
        <v>145</v>
      </c>
    </row>
    <row r="19" spans="1:28" ht="15">
      <c r="A19" t="s">
        <v>99</v>
      </c>
      <c r="C19" s="3">
        <v>19900</v>
      </c>
      <c r="D19" s="3"/>
      <c r="G19" s="3">
        <v>153932</v>
      </c>
      <c r="H19" s="3"/>
      <c r="K19" s="3">
        <v>458005</v>
      </c>
      <c r="L19" s="3"/>
      <c r="O19" s="3">
        <v>3901</v>
      </c>
      <c r="P19" s="3"/>
      <c r="S19" s="9">
        <v>-732</v>
      </c>
      <c r="T19" s="9"/>
      <c r="W19" s="3">
        <v>8395</v>
      </c>
      <c r="X19" s="3"/>
      <c r="AA19" s="3">
        <v>643401</v>
      </c>
      <c r="AB19" s="3"/>
    </row>
    <row r="21" spans="1:28" ht="15">
      <c r="A21" t="s">
        <v>100</v>
      </c>
      <c r="C21" s="3">
        <v>19948</v>
      </c>
      <c r="D21" s="3"/>
      <c r="G21" s="3">
        <v>156129</v>
      </c>
      <c r="H21" s="3"/>
      <c r="K21" s="3">
        <v>461812</v>
      </c>
      <c r="L21" s="3"/>
      <c r="O21" s="3">
        <v>3466</v>
      </c>
      <c r="P21" s="3"/>
      <c r="S21" s="9">
        <v>-732</v>
      </c>
      <c r="T21" s="9"/>
      <c r="W21" s="3">
        <v>9111</v>
      </c>
      <c r="X21" s="3"/>
      <c r="AA21" s="3">
        <v>649734</v>
      </c>
      <c r="AB21" s="3"/>
    </row>
    <row r="22" spans="1:28" ht="15">
      <c r="A22" t="s">
        <v>87</v>
      </c>
      <c r="L22" s="4">
        <v>48238</v>
      </c>
      <c r="X22" s="4">
        <v>2369</v>
      </c>
      <c r="AB22" s="4">
        <v>50607</v>
      </c>
    </row>
    <row r="23" spans="1:28" ht="15">
      <c r="A23" t="s">
        <v>88</v>
      </c>
      <c r="P23" s="6">
        <v>-699</v>
      </c>
      <c r="X23" s="6">
        <v>-186</v>
      </c>
      <c r="AB23" s="6">
        <v>-885</v>
      </c>
    </row>
    <row r="24" spans="1:28" ht="15">
      <c r="A24" t="s">
        <v>101</v>
      </c>
      <c r="X24" s="4">
        <v>985</v>
      </c>
      <c r="AB24" s="4">
        <v>985</v>
      </c>
    </row>
    <row r="25" spans="1:28" ht="15">
      <c r="A25" t="s">
        <v>89</v>
      </c>
      <c r="X25" s="6">
        <v>-1710</v>
      </c>
      <c r="AB25" s="6">
        <v>-1710</v>
      </c>
    </row>
    <row r="26" spans="1:28" ht="15">
      <c r="A26" t="s">
        <v>102</v>
      </c>
      <c r="L26" s="6">
        <v>-4214</v>
      </c>
      <c r="AB26" s="6">
        <v>-4214</v>
      </c>
    </row>
    <row r="27" spans="1:28" ht="15">
      <c r="A27" t="s">
        <v>103</v>
      </c>
      <c r="D27" s="4">
        <v>9</v>
      </c>
      <c r="H27" s="4">
        <v>297</v>
      </c>
      <c r="L27" s="4">
        <v>14</v>
      </c>
      <c r="AB27" s="4">
        <v>320</v>
      </c>
    </row>
    <row r="28" spans="1:28" ht="15">
      <c r="A28" t="s">
        <v>104</v>
      </c>
      <c r="D28" s="4">
        <v>78</v>
      </c>
      <c r="H28" s="4">
        <v>1108</v>
      </c>
      <c r="AB28" s="4">
        <v>1186</v>
      </c>
    </row>
    <row r="29" spans="1:28" ht="15">
      <c r="A29" t="s">
        <v>105</v>
      </c>
      <c r="D29" s="4">
        <v>43</v>
      </c>
      <c r="H29" s="6">
        <v>-43</v>
      </c>
      <c r="AB29" t="s">
        <v>15</v>
      </c>
    </row>
    <row r="30" spans="1:28" ht="15">
      <c r="A30" t="s">
        <v>106</v>
      </c>
      <c r="D30" s="6">
        <v>-103</v>
      </c>
      <c r="L30" s="6">
        <v>-4669</v>
      </c>
      <c r="AB30" s="6">
        <v>-4772</v>
      </c>
    </row>
    <row r="31" spans="1:28" ht="15">
      <c r="A31" t="s">
        <v>94</v>
      </c>
      <c r="AB31" t="s">
        <v>15</v>
      </c>
    </row>
    <row r="32" spans="1:28" ht="15">
      <c r="A32" t="s">
        <v>95</v>
      </c>
      <c r="H32" s="4">
        <v>1445</v>
      </c>
      <c r="AB32" s="4">
        <v>1445</v>
      </c>
    </row>
    <row r="33" spans="1:28" ht="15">
      <c r="A33" t="s">
        <v>96</v>
      </c>
      <c r="H33" s="4">
        <v>2186</v>
      </c>
      <c r="AB33" s="4">
        <v>2186</v>
      </c>
    </row>
    <row r="34" spans="1:28" ht="15">
      <c r="A34" t="s">
        <v>98</v>
      </c>
      <c r="T34" s="4">
        <v>202</v>
      </c>
      <c r="AB34" s="4">
        <v>202</v>
      </c>
    </row>
    <row r="35" spans="1:28" ht="15">
      <c r="A35" t="s">
        <v>107</v>
      </c>
      <c r="C35" s="3">
        <v>19975</v>
      </c>
      <c r="D35" s="3"/>
      <c r="G35" s="3">
        <v>161122</v>
      </c>
      <c r="H35" s="3"/>
      <c r="K35" s="3">
        <v>501181</v>
      </c>
      <c r="L35" s="3"/>
      <c r="O35" s="3">
        <v>2767</v>
      </c>
      <c r="P35" s="3"/>
      <c r="S35" s="9">
        <v>-530</v>
      </c>
      <c r="T35" s="9"/>
      <c r="W35" s="3">
        <v>10569</v>
      </c>
      <c r="X35" s="3"/>
      <c r="AA35" s="3">
        <v>695084</v>
      </c>
      <c r="AB35" s="3"/>
    </row>
  </sheetData>
  <sheetProtection selectLockedCells="1" selectUnlockedCells="1"/>
  <mergeCells count="46">
    <mergeCell ref="A2:AC2"/>
    <mergeCell ref="C3:D3"/>
    <mergeCell ref="G3:H3"/>
    <mergeCell ref="K3:L3"/>
    <mergeCell ref="O3:P3"/>
    <mergeCell ref="S3:T3"/>
    <mergeCell ref="W3:X3"/>
    <mergeCell ref="AA3:AB3"/>
    <mergeCell ref="C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35:D35"/>
    <mergeCell ref="G35:H35"/>
    <mergeCell ref="K35:L35"/>
    <mergeCell ref="O35:P35"/>
    <mergeCell ref="S35:T35"/>
    <mergeCell ref="W35:X35"/>
    <mergeCell ref="AA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7" t="s">
        <v>55</v>
      </c>
      <c r="D2" s="7"/>
      <c r="E2" s="7"/>
      <c r="F2" s="7"/>
      <c r="G2" s="7"/>
      <c r="H2" s="7"/>
    </row>
    <row r="3" spans="3:8" ht="15" customHeight="1">
      <c r="C3" s="2" t="s">
        <v>1</v>
      </c>
      <c r="D3" s="2"/>
      <c r="G3" s="2" t="s">
        <v>3</v>
      </c>
      <c r="H3" s="2"/>
    </row>
    <row r="4" spans="1:8" ht="15">
      <c r="A4" t="s">
        <v>108</v>
      </c>
      <c r="C4" s="1"/>
      <c r="D4" s="1"/>
      <c r="G4" s="1"/>
      <c r="H4" s="1"/>
    </row>
    <row r="5" spans="1:8" ht="15">
      <c r="A5" t="s">
        <v>87</v>
      </c>
      <c r="C5" s="3">
        <v>50607</v>
      </c>
      <c r="D5" s="3"/>
      <c r="G5" s="3">
        <v>37144</v>
      </c>
      <c r="H5" s="3"/>
    </row>
    <row r="6" ht="15">
      <c r="A6" t="s">
        <v>109</v>
      </c>
    </row>
    <row r="7" spans="1:8" ht="15">
      <c r="A7" t="s">
        <v>110</v>
      </c>
      <c r="D7" s="4">
        <v>24241</v>
      </c>
      <c r="H7" s="4">
        <v>22333</v>
      </c>
    </row>
    <row r="8" spans="1:8" ht="15">
      <c r="A8" t="s">
        <v>111</v>
      </c>
      <c r="D8" s="4">
        <v>1743</v>
      </c>
      <c r="H8" s="4">
        <v>1880</v>
      </c>
    </row>
    <row r="9" spans="1:8" ht="15">
      <c r="A9" t="s">
        <v>95</v>
      </c>
      <c r="D9" s="4">
        <v>1445</v>
      </c>
      <c r="H9" s="4">
        <v>1491</v>
      </c>
    </row>
    <row r="10" spans="1:8" ht="15">
      <c r="A10" t="s">
        <v>112</v>
      </c>
      <c r="D10" s="6">
        <v>-2</v>
      </c>
      <c r="H10" s="6">
        <v>-8</v>
      </c>
    </row>
    <row r="11" spans="1:8" ht="15">
      <c r="A11" t="s">
        <v>113</v>
      </c>
      <c r="D11" s="4">
        <v>81</v>
      </c>
      <c r="H11" t="s">
        <v>15</v>
      </c>
    </row>
    <row r="12" spans="1:8" ht="15">
      <c r="A12" t="s">
        <v>114</v>
      </c>
      <c r="D12" s="4">
        <v>127</v>
      </c>
      <c r="H12" s="6">
        <v>-83</v>
      </c>
    </row>
    <row r="13" spans="1:8" ht="15">
      <c r="A13" t="s">
        <v>115</v>
      </c>
      <c r="D13" s="6">
        <v>-246</v>
      </c>
      <c r="H13" s="6">
        <v>-152</v>
      </c>
    </row>
    <row r="14" spans="1:8" ht="15">
      <c r="A14" t="s">
        <v>116</v>
      </c>
      <c r="D14" s="6">
        <v>-3418</v>
      </c>
      <c r="H14" s="6">
        <v>-195</v>
      </c>
    </row>
    <row r="15" ht="15">
      <c r="A15" t="s">
        <v>117</v>
      </c>
    </row>
    <row r="16" spans="1:8" ht="15">
      <c r="A16" t="s">
        <v>118</v>
      </c>
      <c r="D16" s="6">
        <v>-76642</v>
      </c>
      <c r="H16" s="6">
        <v>-79849</v>
      </c>
    </row>
    <row r="17" spans="1:8" ht="15">
      <c r="A17" t="s">
        <v>119</v>
      </c>
      <c r="D17" s="4">
        <v>14754</v>
      </c>
      <c r="H17" s="4">
        <v>11261</v>
      </c>
    </row>
    <row r="18" spans="1:8" ht="15">
      <c r="A18" t="s">
        <v>120</v>
      </c>
      <c r="D18" s="4">
        <v>25078</v>
      </c>
      <c r="H18" s="4">
        <v>19336</v>
      </c>
    </row>
    <row r="19" spans="1:8" ht="15">
      <c r="A19" t="s">
        <v>121</v>
      </c>
      <c r="D19" s="4">
        <v>32760</v>
      </c>
      <c r="H19" s="4">
        <v>34580</v>
      </c>
    </row>
    <row r="20" spans="1:8" ht="15">
      <c r="A20" t="s">
        <v>122</v>
      </c>
      <c r="D20" s="4">
        <v>70528</v>
      </c>
      <c r="H20" s="4">
        <v>47738</v>
      </c>
    </row>
    <row r="22" ht="15">
      <c r="A22" t="s">
        <v>123</v>
      </c>
    </row>
    <row r="23" spans="1:8" ht="15">
      <c r="A23" t="s">
        <v>124</v>
      </c>
      <c r="D23" s="6">
        <v>-31676</v>
      </c>
      <c r="H23" s="6">
        <v>-32108</v>
      </c>
    </row>
    <row r="24" spans="1:8" ht="15">
      <c r="A24" t="s">
        <v>125</v>
      </c>
      <c r="D24" s="4">
        <v>6463</v>
      </c>
      <c r="H24" s="4">
        <v>1261</v>
      </c>
    </row>
    <row r="25" spans="1:8" ht="15">
      <c r="A25" t="s">
        <v>126</v>
      </c>
      <c r="D25" s="6">
        <v>-7135</v>
      </c>
      <c r="H25" s="6">
        <v>-9296</v>
      </c>
    </row>
    <row r="26" spans="1:8" ht="15">
      <c r="A26" t="s">
        <v>127</v>
      </c>
      <c r="D26" s="6">
        <v>-2229</v>
      </c>
      <c r="H26" s="6">
        <v>-1990</v>
      </c>
    </row>
    <row r="27" spans="1:8" ht="15">
      <c r="A27" t="s">
        <v>128</v>
      </c>
      <c r="D27" s="4">
        <v>983</v>
      </c>
      <c r="H27" s="4">
        <v>1441</v>
      </c>
    </row>
    <row r="28" spans="1:8" ht="15">
      <c r="A28" t="s">
        <v>129</v>
      </c>
      <c r="D28" t="s">
        <v>15</v>
      </c>
      <c r="H28" s="4">
        <v>6111</v>
      </c>
    </row>
    <row r="29" spans="1:8" ht="15">
      <c r="A29" t="s">
        <v>130</v>
      </c>
      <c r="D29" s="6">
        <v>-95</v>
      </c>
      <c r="H29" s="4">
        <v>28</v>
      </c>
    </row>
    <row r="30" spans="1:8" ht="15">
      <c r="A30" t="s">
        <v>131</v>
      </c>
      <c r="D30" s="6">
        <v>-33689</v>
      </c>
      <c r="H30" s="6">
        <v>-34553</v>
      </c>
    </row>
    <row r="32" ht="15">
      <c r="A32" t="s">
        <v>132</v>
      </c>
    </row>
    <row r="33" spans="1:8" ht="15">
      <c r="A33" t="s">
        <v>133</v>
      </c>
      <c r="D33" s="4">
        <v>192475</v>
      </c>
      <c r="H33" s="4">
        <v>251801</v>
      </c>
    </row>
    <row r="34" spans="1:8" ht="15">
      <c r="A34" t="s">
        <v>134</v>
      </c>
      <c r="D34" s="6">
        <v>-192475</v>
      </c>
      <c r="H34" s="6">
        <v>-262891</v>
      </c>
    </row>
    <row r="35" spans="1:8" ht="15">
      <c r="A35" t="s">
        <v>135</v>
      </c>
      <c r="D35" s="6">
        <v>-11</v>
      </c>
      <c r="H35" s="6">
        <v>-15</v>
      </c>
    </row>
    <row r="36" spans="1:8" ht="15">
      <c r="A36" t="s">
        <v>136</v>
      </c>
      <c r="D36" s="4">
        <v>297</v>
      </c>
      <c r="H36" s="4">
        <v>839</v>
      </c>
    </row>
    <row r="37" spans="1:8" ht="15">
      <c r="A37" t="s">
        <v>89</v>
      </c>
      <c r="D37" s="6">
        <v>-1710</v>
      </c>
      <c r="H37" s="6">
        <v>-1460</v>
      </c>
    </row>
    <row r="38" spans="1:8" ht="15">
      <c r="A38" t="s">
        <v>137</v>
      </c>
      <c r="D38" s="6">
        <v>-4214</v>
      </c>
      <c r="H38" s="6">
        <v>-3977</v>
      </c>
    </row>
    <row r="39" spans="1:8" ht="15">
      <c r="A39" t="s">
        <v>138</v>
      </c>
      <c r="D39" s="6">
        <v>-4772</v>
      </c>
      <c r="H39" t="s">
        <v>15</v>
      </c>
    </row>
    <row r="40" spans="1:8" ht="15">
      <c r="A40" t="s">
        <v>112</v>
      </c>
      <c r="D40" s="4">
        <v>2</v>
      </c>
      <c r="H40" s="4">
        <v>8</v>
      </c>
    </row>
    <row r="41" spans="1:8" ht="15">
      <c r="A41" t="s">
        <v>139</v>
      </c>
      <c r="D41" s="6">
        <v>-10408</v>
      </c>
      <c r="H41" s="6">
        <v>-15695</v>
      </c>
    </row>
    <row r="43" spans="1:8" ht="15">
      <c r="A43" t="s">
        <v>140</v>
      </c>
      <c r="D43" s="6">
        <v>-247</v>
      </c>
      <c r="H43" s="4">
        <v>14</v>
      </c>
    </row>
    <row r="44" spans="1:8" ht="15">
      <c r="A44" t="s">
        <v>141</v>
      </c>
      <c r="D44" s="4">
        <v>26184</v>
      </c>
      <c r="H44" s="6">
        <v>-2496</v>
      </c>
    </row>
    <row r="46" spans="1:8" ht="15">
      <c r="A46" t="s">
        <v>142</v>
      </c>
      <c r="C46" s="1" t="s">
        <v>7</v>
      </c>
      <c r="D46" s="1"/>
      <c r="G46" s="3">
        <v>7647</v>
      </c>
      <c r="H46" s="3"/>
    </row>
    <row r="48" spans="1:8" ht="15">
      <c r="A48" t="s">
        <v>143</v>
      </c>
      <c r="C48" s="3">
        <v>26184</v>
      </c>
      <c r="D48" s="3"/>
      <c r="G48" s="3">
        <v>5151</v>
      </c>
      <c r="H48" s="3"/>
    </row>
    <row r="50" ht="15">
      <c r="A50" t="s">
        <v>144</v>
      </c>
    </row>
    <row r="51" spans="1:8" ht="15">
      <c r="A51" t="s">
        <v>145</v>
      </c>
      <c r="C51" s="3">
        <v>2475</v>
      </c>
      <c r="D51" s="3"/>
      <c r="G51" s="3">
        <v>2850</v>
      </c>
      <c r="H51" s="3"/>
    </row>
    <row r="52" spans="1:8" ht="15">
      <c r="A52" t="s">
        <v>146</v>
      </c>
      <c r="D52" s="4">
        <v>26605</v>
      </c>
      <c r="H52" s="4">
        <v>6780</v>
      </c>
    </row>
    <row r="54" ht="15">
      <c r="A54" t="s">
        <v>147</v>
      </c>
    </row>
    <row r="55" spans="1:8" ht="15">
      <c r="A55" t="s">
        <v>148</v>
      </c>
      <c r="D55" s="4">
        <v>2768</v>
      </c>
      <c r="H55" s="4">
        <v>1635</v>
      </c>
    </row>
    <row r="56" spans="1:8" ht="15">
      <c r="A56" t="s">
        <v>149</v>
      </c>
      <c r="D56" s="4">
        <v>2980</v>
      </c>
      <c r="H56" s="4">
        <v>3900</v>
      </c>
    </row>
    <row r="58" ht="15">
      <c r="A58" t="s">
        <v>150</v>
      </c>
    </row>
    <row r="59" spans="1:8" ht="15">
      <c r="A59" t="s">
        <v>151</v>
      </c>
      <c r="D59" s="4">
        <v>2270</v>
      </c>
      <c r="H59" s="4">
        <v>1647</v>
      </c>
    </row>
  </sheetData>
  <sheetProtection selectLockedCells="1" selectUnlockedCells="1"/>
  <mergeCells count="13">
    <mergeCell ref="C2:H2"/>
    <mergeCell ref="C3:D3"/>
    <mergeCell ref="G3:H3"/>
    <mergeCell ref="C4:D4"/>
    <mergeCell ref="G4:H4"/>
    <mergeCell ref="C5:D5"/>
    <mergeCell ref="G5:H5"/>
    <mergeCell ref="C46:D46"/>
    <mergeCell ref="G46:H46"/>
    <mergeCell ref="C48:D48"/>
    <mergeCell ref="G48:H48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152</v>
      </c>
      <c r="D2" s="1"/>
      <c r="G2" s="1" t="s">
        <v>153</v>
      </c>
      <c r="H2" s="1"/>
    </row>
    <row r="3" spans="1:8" ht="15" customHeight="1">
      <c r="A3" t="s">
        <v>154</v>
      </c>
      <c r="C3" s="2" t="s">
        <v>155</v>
      </c>
      <c r="D3" s="2"/>
      <c r="G3" s="2" t="s">
        <v>155</v>
      </c>
      <c r="H3" s="2"/>
    </row>
    <row r="4" spans="3:8" ht="15">
      <c r="C4" s="1"/>
      <c r="D4" s="1"/>
      <c r="G4" s="1"/>
      <c r="H4" s="1"/>
    </row>
    <row r="5" spans="1:8" ht="15">
      <c r="A5" t="s">
        <v>156</v>
      </c>
      <c r="C5" s="3">
        <v>651</v>
      </c>
      <c r="D5" s="3"/>
      <c r="G5" s="3">
        <v>62</v>
      </c>
      <c r="H5" s="3"/>
    </row>
    <row r="6" ht="15">
      <c r="A6" t="s">
        <v>157</v>
      </c>
    </row>
    <row r="7" spans="1:8" ht="15">
      <c r="A7" t="s">
        <v>158</v>
      </c>
      <c r="D7" s="4">
        <v>658</v>
      </c>
      <c r="H7" s="4">
        <v>725</v>
      </c>
    </row>
    <row r="8" spans="1:8" ht="15">
      <c r="A8" t="s">
        <v>159</v>
      </c>
      <c r="D8" s="4">
        <v>218</v>
      </c>
      <c r="H8" s="4">
        <v>535</v>
      </c>
    </row>
    <row r="9" spans="1:8" ht="15">
      <c r="A9" t="s">
        <v>160</v>
      </c>
      <c r="D9" s="4">
        <v>296</v>
      </c>
      <c r="H9" s="4">
        <v>159</v>
      </c>
    </row>
    <row r="10" spans="1:8" ht="15">
      <c r="A10" t="s">
        <v>161</v>
      </c>
      <c r="D10" s="4">
        <v>156</v>
      </c>
      <c r="H10" s="4">
        <v>135</v>
      </c>
    </row>
    <row r="11" spans="1:8" ht="15">
      <c r="A11" s="5" t="s">
        <v>162</v>
      </c>
      <c r="D11" s="4">
        <v>1328</v>
      </c>
      <c r="H11" s="4">
        <v>1554</v>
      </c>
    </row>
    <row r="12" spans="4:8" ht="15">
      <c r="D12" s="4">
        <v>1979</v>
      </c>
      <c r="H12" s="4">
        <v>1616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2" t="s">
        <v>163</v>
      </c>
      <c r="D2" s="2"/>
      <c r="G2" s="2" t="s">
        <v>164</v>
      </c>
      <c r="H2" s="2"/>
      <c r="K2" s="2" t="s">
        <v>165</v>
      </c>
      <c r="L2" s="2"/>
    </row>
    <row r="3" spans="3:12" ht="15">
      <c r="C3" s="1"/>
      <c r="D3" s="1"/>
      <c r="G3" s="1"/>
      <c r="H3" s="1"/>
      <c r="K3" s="1"/>
      <c r="L3" s="1"/>
    </row>
    <row r="4" spans="1:12" ht="15">
      <c r="A4" t="s">
        <v>166</v>
      </c>
      <c r="C4" s="3">
        <v>6883</v>
      </c>
      <c r="D4" s="3"/>
      <c r="G4" s="3">
        <v>6903</v>
      </c>
      <c r="H4" s="3"/>
      <c r="K4" s="3">
        <v>9640</v>
      </c>
      <c r="L4" s="3"/>
    </row>
    <row r="5" spans="1:12" ht="15">
      <c r="A5" t="s">
        <v>167</v>
      </c>
      <c r="D5" s="4">
        <v>3940</v>
      </c>
      <c r="H5" s="4">
        <v>2858</v>
      </c>
      <c r="L5" s="4">
        <v>2655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7" t="s">
        <v>54</v>
      </c>
      <c r="D2" s="7"/>
      <c r="E2" s="7"/>
      <c r="F2" s="7"/>
      <c r="G2" s="7"/>
      <c r="H2" s="7"/>
      <c r="K2" s="7" t="s">
        <v>55</v>
      </c>
      <c r="L2" s="7"/>
      <c r="M2" s="7"/>
      <c r="N2" s="7"/>
      <c r="O2" s="7"/>
      <c r="P2" s="7"/>
    </row>
    <row r="3" spans="3:16" ht="15" customHeight="1">
      <c r="C3" s="2" t="s">
        <v>163</v>
      </c>
      <c r="D3" s="2"/>
      <c r="G3" s="2" t="s">
        <v>165</v>
      </c>
      <c r="H3" s="2"/>
      <c r="K3" s="2" t="s">
        <v>163</v>
      </c>
      <c r="L3" s="2"/>
      <c r="O3" s="2" t="s">
        <v>165</v>
      </c>
      <c r="P3" s="2"/>
    </row>
    <row r="4" spans="1:16" ht="15">
      <c r="A4" t="s">
        <v>168</v>
      </c>
      <c r="C4" s="1"/>
      <c r="D4" s="1"/>
      <c r="G4" s="1"/>
      <c r="H4" s="1"/>
      <c r="K4" s="1"/>
      <c r="L4" s="1"/>
      <c r="O4" s="1"/>
      <c r="P4" s="1"/>
    </row>
    <row r="5" spans="1:16" ht="15">
      <c r="A5" t="s">
        <v>169</v>
      </c>
      <c r="C5" s="3">
        <v>19234</v>
      </c>
      <c r="D5" s="3"/>
      <c r="G5" s="3">
        <v>14091</v>
      </c>
      <c r="H5" s="3"/>
      <c r="K5" s="3">
        <v>48238</v>
      </c>
      <c r="L5" s="3"/>
      <c r="O5" s="3">
        <v>35087</v>
      </c>
      <c r="P5" s="3"/>
    </row>
    <row r="6" spans="1:16" ht="15">
      <c r="A6" t="s">
        <v>170</v>
      </c>
      <c r="D6" s="6">
        <v>-178</v>
      </c>
      <c r="H6" s="6">
        <v>-134</v>
      </c>
      <c r="L6" s="6">
        <v>-444</v>
      </c>
      <c r="P6" s="6">
        <v>-338</v>
      </c>
    </row>
    <row r="7" spans="1:16" ht="15">
      <c r="A7" t="s">
        <v>171</v>
      </c>
      <c r="C7" s="3">
        <v>19056</v>
      </c>
      <c r="D7" s="3"/>
      <c r="G7" s="3">
        <v>13957</v>
      </c>
      <c r="H7" s="3"/>
      <c r="K7" s="3">
        <v>47794</v>
      </c>
      <c r="L7" s="3"/>
      <c r="O7" s="3">
        <v>34749</v>
      </c>
      <c r="P7" s="3"/>
    </row>
    <row r="8" ht="15">
      <c r="A8" t="s">
        <v>172</v>
      </c>
    </row>
    <row r="9" spans="1:16" ht="15">
      <c r="A9" t="s">
        <v>173</v>
      </c>
      <c r="D9" s="4">
        <v>20100</v>
      </c>
      <c r="H9" s="4">
        <v>19965</v>
      </c>
      <c r="L9" s="4">
        <v>20095</v>
      </c>
      <c r="P9" s="4">
        <v>19916</v>
      </c>
    </row>
    <row r="10" spans="1:16" ht="15">
      <c r="A10" t="s">
        <v>174</v>
      </c>
      <c r="D10" s="6">
        <v>-186</v>
      </c>
      <c r="H10" s="6">
        <v>-190</v>
      </c>
      <c r="L10" s="6">
        <v>-186</v>
      </c>
      <c r="P10" s="6">
        <v>-192</v>
      </c>
    </row>
    <row r="11" spans="1:16" ht="15">
      <c r="A11" t="s">
        <v>175</v>
      </c>
      <c r="D11" s="4">
        <v>19914</v>
      </c>
      <c r="H11" s="4">
        <v>19775</v>
      </c>
      <c r="L11" s="4">
        <v>19909</v>
      </c>
      <c r="P11" s="4">
        <v>19724</v>
      </c>
    </row>
    <row r="12" spans="1:16" ht="15">
      <c r="A12" t="s">
        <v>176</v>
      </c>
      <c r="D12" s="4">
        <v>18</v>
      </c>
      <c r="H12" s="4">
        <v>25</v>
      </c>
      <c r="L12" s="4">
        <v>24</v>
      </c>
      <c r="P12" s="4">
        <v>39</v>
      </c>
    </row>
    <row r="13" spans="1:16" ht="15">
      <c r="A13" t="s">
        <v>177</v>
      </c>
      <c r="D13" s="4">
        <v>19932</v>
      </c>
      <c r="H13" s="4">
        <v>19800</v>
      </c>
      <c r="L13" s="4">
        <v>19933</v>
      </c>
      <c r="P13" s="4">
        <v>19763</v>
      </c>
    </row>
    <row r="14" ht="15">
      <c r="A14" t="s">
        <v>178</v>
      </c>
    </row>
    <row r="15" spans="1:16" ht="15">
      <c r="A15" t="s">
        <v>179</v>
      </c>
      <c r="C15" s="8">
        <v>0.96</v>
      </c>
      <c r="D15" s="8"/>
      <c r="G15" s="8">
        <v>0.71</v>
      </c>
      <c r="H15" s="8"/>
      <c r="K15" s="8">
        <v>2.4</v>
      </c>
      <c r="L15" s="8"/>
      <c r="O15" s="8">
        <v>1.76</v>
      </c>
      <c r="P15" s="8"/>
    </row>
    <row r="16" spans="1:16" ht="15">
      <c r="A16" t="s">
        <v>180</v>
      </c>
      <c r="C16" s="8">
        <v>0.96</v>
      </c>
      <c r="D16" s="8"/>
      <c r="G16" s="8">
        <v>0.71</v>
      </c>
      <c r="H16" s="8"/>
      <c r="K16" s="8">
        <v>2.4</v>
      </c>
      <c r="L16" s="8"/>
      <c r="O16" s="8">
        <v>1.76</v>
      </c>
      <c r="P16" s="8"/>
    </row>
  </sheetData>
  <sheetProtection selectLockedCells="1" selectUnlockedCells="1"/>
  <mergeCells count="26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7:D7"/>
    <mergeCell ref="G7:H7"/>
    <mergeCell ref="K7:L7"/>
    <mergeCell ref="O7:P7"/>
    <mergeCell ref="C15:D15"/>
    <mergeCell ref="G15:H15"/>
    <mergeCell ref="K15:L15"/>
    <mergeCell ref="O15:P15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7" t="s">
        <v>181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3:20" ht="15" customHeight="1">
      <c r="C3" s="2" t="s">
        <v>182</v>
      </c>
      <c r="D3" s="2"/>
      <c r="G3" s="1" t="s">
        <v>183</v>
      </c>
      <c r="H3" s="1"/>
      <c r="K3" s="1" t="s">
        <v>184</v>
      </c>
      <c r="L3" s="1"/>
      <c r="O3" s="1" t="s">
        <v>185</v>
      </c>
      <c r="P3" s="1"/>
      <c r="S3" s="1" t="s">
        <v>85</v>
      </c>
      <c r="T3" s="1"/>
    </row>
    <row r="4" spans="1:20" ht="15">
      <c r="A4" t="s">
        <v>186</v>
      </c>
      <c r="C4" s="3">
        <v>585156</v>
      </c>
      <c r="D4" s="3"/>
      <c r="G4" s="3">
        <v>68326</v>
      </c>
      <c r="H4" s="3"/>
      <c r="K4" s="3">
        <v>60007</v>
      </c>
      <c r="L4" s="3"/>
      <c r="O4" s="1" t="s">
        <v>7</v>
      </c>
      <c r="P4" s="1"/>
      <c r="S4" s="3">
        <v>713489</v>
      </c>
      <c r="T4" s="3"/>
    </row>
    <row r="5" spans="1:20" ht="15">
      <c r="A5" t="s">
        <v>187</v>
      </c>
      <c r="D5" s="4">
        <v>24884</v>
      </c>
      <c r="H5" s="4">
        <v>2238</v>
      </c>
      <c r="L5" s="4">
        <v>2303</v>
      </c>
      <c r="P5" t="s">
        <v>15</v>
      </c>
      <c r="T5" s="4">
        <v>29425</v>
      </c>
    </row>
    <row r="6" spans="1:20" ht="15">
      <c r="A6" t="s">
        <v>188</v>
      </c>
      <c r="D6" s="4">
        <v>23557</v>
      </c>
      <c r="H6" s="4">
        <v>6053</v>
      </c>
      <c r="L6" s="4">
        <v>2597</v>
      </c>
      <c r="P6" s="4">
        <v>13</v>
      </c>
      <c r="T6" s="4">
        <v>32220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7" t="s">
        <v>189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3:20" ht="15" customHeight="1">
      <c r="C3" s="2" t="s">
        <v>182</v>
      </c>
      <c r="D3" s="2"/>
      <c r="G3" s="1" t="s">
        <v>183</v>
      </c>
      <c r="H3" s="1"/>
      <c r="K3" s="1" t="s">
        <v>184</v>
      </c>
      <c r="L3" s="1"/>
      <c r="O3" s="1" t="s">
        <v>185</v>
      </c>
      <c r="P3" s="1"/>
      <c r="S3" s="1" t="s">
        <v>85</v>
      </c>
      <c r="T3" s="1"/>
    </row>
    <row r="4" spans="1:20" ht="15">
      <c r="A4" t="s">
        <v>186</v>
      </c>
      <c r="C4" s="3">
        <v>523364</v>
      </c>
      <c r="D4" s="3"/>
      <c r="G4" s="3">
        <v>70579</v>
      </c>
      <c r="H4" s="3"/>
      <c r="K4" s="3">
        <v>57837</v>
      </c>
      <c r="L4" s="3"/>
      <c r="O4" s="1" t="s">
        <v>7</v>
      </c>
      <c r="P4" s="1"/>
      <c r="S4" s="3">
        <v>651780</v>
      </c>
      <c r="T4" s="3"/>
    </row>
    <row r="5" spans="1:20" ht="15">
      <c r="A5" t="s">
        <v>187</v>
      </c>
      <c r="D5" s="4">
        <v>21246</v>
      </c>
      <c r="H5" s="4">
        <v>4406</v>
      </c>
      <c r="L5" s="4">
        <v>2968</v>
      </c>
      <c r="P5" t="s">
        <v>15</v>
      </c>
      <c r="T5" s="4">
        <v>28620</v>
      </c>
    </row>
    <row r="6" spans="1:20" ht="15">
      <c r="A6" t="s">
        <v>188</v>
      </c>
      <c r="D6" s="4">
        <v>18628</v>
      </c>
      <c r="H6" s="4">
        <v>3993</v>
      </c>
      <c r="L6" s="4">
        <v>630</v>
      </c>
      <c r="P6" s="4">
        <v>1276</v>
      </c>
      <c r="T6" s="4">
        <v>24527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2019-12-05T20:28:34Z</dcterms:created>
  <dcterms:modified xsi:type="dcterms:W3CDTF">2019-12-05T20:28:34Z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