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universal forest products" sheetId="1" r:id="rId1"/>
    <sheet name="universal forest products -1" sheetId="2" r:id="rId2"/>
    <sheet name="universal forest products -2" sheetId="3" r:id="rId3"/>
    <sheet name="universal forest products -3" sheetId="4" r:id="rId4"/>
    <sheet name="universal forest products -4" sheetId="5" r:id="rId5"/>
    <sheet name="universal forest products -5" sheetId="6" r:id="rId6"/>
    <sheet name="universal forest products -6" sheetId="7" r:id="rId7"/>
    <sheet name="universal forest products -7" sheetId="8" r:id="rId8"/>
    <sheet name="universal forest products -8" sheetId="9" r:id="rId9"/>
    <sheet name="universal forest products -9" sheetId="10" r:id="rId10"/>
    <sheet name="universal forest products -10" sheetId="11" r:id="rId11"/>
    <sheet name="universal forest products -11" sheetId="12" r:id="rId12"/>
    <sheet name="universal forest products -12" sheetId="13" r:id="rId13"/>
    <sheet name="universal forest products -13" sheetId="14" r:id="rId14"/>
    <sheet name="universal forest products -14" sheetId="15" r:id="rId15"/>
    <sheet name="universal forest products -15" sheetId="16" r:id="rId16"/>
    <sheet name="universal forest products -16" sheetId="17" r:id="rId17"/>
    <sheet name="universal forest products -17" sheetId="18" r:id="rId18"/>
    <sheet name="universal forest products -18" sheetId="19" r:id="rId19"/>
    <sheet name="universal forest products -19" sheetId="20" r:id="rId20"/>
    <sheet name="universal forest products -20" sheetId="21" r:id="rId21"/>
    <sheet name="universal forest products -21" sheetId="22" r:id="rId22"/>
    <sheet name="universal forest products -22" sheetId="23" r:id="rId23"/>
  </sheets>
  <definedNames/>
  <calcPr fullCalcOnLoad="1"/>
</workbook>
</file>

<file path=xl/sharedStrings.xml><?xml version="1.0" encoding="utf-8"?>
<sst xmlns="http://schemas.openxmlformats.org/spreadsheetml/2006/main" count="422" uniqueCount="304">
  <si>
    <t>Universal Forest Products INC</t>
  </si>
  <si>
    <t>March 28,
2015</t>
  </si>
  <si>
    <t>December 27,
2014</t>
  </si>
  <si>
    <t>March 29,
2014</t>
  </si>
  <si>
    <t>ASSETS</t>
  </si>
  <si>
    <t>CURRENT ASSETS:</t>
  </si>
  <si>
    <t>Cash and cash equivalents</t>
  </si>
  <si>
    <t>$-</t>
  </si>
  <si>
    <t>Restricted cash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</si>
  <si>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</si>
  <si>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</si>
  <si>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</si>
  <si>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</si>
  <si>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</si>
  <si>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</si>
  <si>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-</t>
  </si>
  <si>
    <t>Deferred income taxes</t>
  </si>
  <si>
    <t>Other current assets</t>
  </si>
  <si>
    <t>TOTAL CURRENT ASSETS</t>
  </si>
  <si>
    <t>DEFERRED INCOME TAXES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</si>
  <si>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</si>
  <si>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</si>
  <si>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</si>
  <si>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</si>
  <si>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</si>
  <si>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</si>
  <si>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</si>
  <si>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</si>
  <si>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</si>
  <si>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</si>
  <si>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</si>
  <si>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Cash overdraft</t>
  </si>
  <si>
    <t>Accounts payable</t>
  </si>
  <si>
    <t>Accrued liabilities:</t>
  </si>
  <si>
    <t>Compensation and benefits</t>
  </si>
  <si>
    <t>Income taxes</t>
  </si>
  <si>
    <t>Other</t>
  </si>
  <si>
    <t>Current portion of long-term debt</t>
  </si>
  <si>
    <t>TOTAL CURRENT LIABILITIES</t>
  </si>
  <si>
    <t>LONG-TERM DEBT, less current portion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</si>
  <si>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</si>
  <si>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</si>
  <si>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</si>
  <si>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</si>
  <si>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 issued and outstanding, none</t>
  </si>
  <si>
    <t>Common stock, no par value; shares authorized 40,000,000; issued and outstanding, 20,119,879, 19,984,451, and 20,048,764.</t>
  </si>
  <si>
    <t>Additional paid-in capital</t>
  </si>
  <si>
    <t>Retained earnings</t>
  </si>
  <si>
    <t>Accumulated other comprehensive income</t>
  </si>
  <si>
    <t>Employee stock notes receivable</t>
  </si>
  <si>
    <t>Total controlling interest shareholders' equity</t>
  </si>
  <si>
    <t>Noncontrolling interest</t>
  </si>
  <si>
    <t>TOTAL SHAREHOLDERS' EQUITY</t>
  </si>
  <si>
    <t>TOTAL LIABILITIES AND SHAREHOLDERS' EQUITY</t>
  </si>
  <si>
    <t>Three Months Ended</t>
  </si>
  <si>
    <t>NET SALES</t>
  </si>
  <si>
    <t>COST OF GOODS SOLD</t>
  </si>
  <si>
    <t>GROSS PROFIT</t>
  </si>
  <si>
    <t>SELLING, GENERAL AND ADMINISTRATIVE EXPENSES</t>
  </si>
  <si>
    <t>NET LOSS (GAIN) ON DISPOSITION OF ASSETS AND IMPAIRMENT CHARGES</t>
  </si>
  <si>
    <t>EARNINGS FROM OPERATIONS</t>
  </si>
  <si>
    <t>INTEREST EXPENSE</t>
  </si>
  <si>
    <t>INTEREST INCOME</t>
  </si>
  <si>
    <t>EQUITY IN EARNINGS (LOSS)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</si>
  <si>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</si>
  <si>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</si>
  <si>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</si>
  <si>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</si>
  <si>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</si>
  <si>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</si>
  <si>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</si>
  <si>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FOREIGN CURRENCY TRANSLATION ADJUSTMENT</t>
  </si>
  <si>
    <t>COMPREHENSIVE INCOME</t>
  </si>
  <si>
    <t>LESS COMPREHENSIVE INCOME ATTRIBUTABLE TO NONCONTROLLING INTEREST</t>
  </si>
  <si>
    <t>COMPREHENSIVE INCOME ATTRIBUTABLE TO CONTROLLING INTEREST</t>
  </si>
  <si>
    <t>Controlling Interest Shareholders' Equity</t>
  </si>
  <si>
    <t>Common Stock</t>
  </si>
  <si>
    <t>Additional Paid-In Capital</t>
  </si>
  <si>
    <t>Retained Earnings</t>
  </si>
  <si>
    <t>Accumulat-ed Other Comprehen-sive Earnings</t>
  </si>
  <si>
    <t>Employees Stock Notes Receivable</t>
  </si>
  <si>
    <t>Noncontrolling Interest</t>
  </si>
  <si>
    <t>Total</t>
  </si>
  <si>
    <t>Balance at December 28, 2013</t>
  </si>
  <si>
    <t>Net earnings</t>
  </si>
  <si>
    <t>Foreign currency translation adjustment</t>
  </si>
  <si>
    <t>Noncontrolling interest associated with business acquisitions</t>
  </si>
  <si>
    <t>Distributions to noncontrolling interest</t>
  </si>
  <si>
    <t>Issuance of 2,172 shares under employee stock plans</t>
  </si>
  <si>
    <t>Issuance of 63,019 shares under stock grant programs</t>
  </si>
  <si>
    <t>Issuance of 35,303 shares under deferred compensation plans</t>
  </si>
  <si>
    <t>Expense associated with share-based compensation arrangements</t>
  </si>
  <si>
    <t>Accrued expense under deferred compensation plans</t>
  </si>
  <si>
    <t>Payments received on employee stock notes receivable</t>
  </si>
  <si>
    <t>Balance at March 29, 2014</t>
  </si>
  <si>
    <t>Balance at December 27, 2014</t>
  </si>
  <si>
    <t>Issuance of 12,015 shares under employee stock plans</t>
  </si>
  <si>
    <t>Issuance of 75,063 shares under stock grant programs</t>
  </si>
  <si>
    <t>Issuance of 49,863 shares under deferred compensation plans</t>
  </si>
  <si>
    <t>Repurchase of 1,513 shares</t>
  </si>
  <si>
    <t>Tax benefits from non-qualified stock options exercised</t>
  </si>
  <si>
    <t>Balance at March 28, 2015</t>
  </si>
  <si>
    <t>CASH FLOWS FROM OPERATING ACTIVITIES:</t>
  </si>
  <si>
    <t>Adjustments to reconcile net earnings attributable to controlling interest:</t>
  </si>
  <si>
    <t>Depreciation</t>
  </si>
  <si>
    <t>Amortization of intangibles</t>
  </si>
  <si>
    <t>Expense associated with stock grant plans</t>
  </si>
  <si>
    <t>Deferred income taxes (credit)</t>
  </si>
  <si>
    <t>Equity in earnings of investee</t>
  </si>
  <si>
    <t>Net (gain) loss on sale of impairment of property, plant and equipment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</si>
  <si>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</si>
  <si>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</si>
  <si>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</si>
  <si>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</si>
  <si>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</si>
  <si>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</si>
  <si>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</si>
  <si>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</si>
  <si>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</si>
  <si>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</si>
  <si>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Advances of notes receivable</t>
  </si>
  <si>
    <t>Collections on notes receivable</t>
  </si>
  <si>
    <t>Cash restricted as to use</t>
  </si>
  <si>
    <t>Other, net</t>
  </si>
  <si>
    <t>NET CASH FROM INVESTING ACTIVITIES</t>
  </si>
  <si>
    <t>CASH FLOWS FROM FINANCING ACTIVITIES:</t>
  </si>
  <si>
    <t>Borrowings under revolving credit facilities</t>
  </si>
  <si>
    <t>Repayments under revolving credit facilities</t>
  </si>
  <si>
    <t>Debt issuance costs</t>
  </si>
  <si>
    <t>Proceeds from issuance of common stock</t>
  </si>
  <si>
    <t>Repurchase of common stock</t>
  </si>
  <si>
    <t>NET CASH FROM FINANCING ACTIVITIES</t>
  </si>
  <si>
    <t>Effect of exchange rate changes on cash</t>
  </si>
  <si>
    <t>NET CHANGE IN CASH AND CASH EQUIVALENTS</t>
  </si>
  <si>
    <t>CASH AND CASH EQUIVALENTS, BEGINNING OF YEAR</t>
  </si>
  <si>
    <t>CASH AND CASH EQUIVALENTS, END OF PERIOD</t>
  </si>
  <si>
    <t>SUPPLEMENTAL INFORMATION:</t>
  </si>
  <si>
    <t>Interest paid</t>
  </si>
  <si>
    <t>Income taxes paid (refunded)</t>
  </si>
  <si>
    <t>NON-CASH INVESTING ACTIVITIES</t>
  </si>
  <si>
    <t>Other receivables exchanged for notes receivable</t>
  </si>
  <si>
    <t>Notes receivable exchanged for property</t>
  </si>
  <si>
    <t>NON-CASH FINANCING ACTIVITIES:</t>
  </si>
  <si>
    <t>Common stock issued under deferred compensation plans</t>
  </si>
  <si>
    <t>March 28, 
2015</t>
  </si>
  <si>
    <t>March 29, 
2014</t>
  </si>
  <si>
    <t>(in thousands)</t>
  </si>
  <si>
    <t>Quoted Prices in Active Markets
(Level 1)</t>
  </si>
  <si>
    <t>Money market funds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</si>
  <si>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</si>
  <si>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</si>
  <si>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</si>
  <si>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</si>
  <si>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</si>
  <si>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</si>
  <si>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March 28,
 2015</t>
  </si>
  <si>
    <t>December 27,
 2014</t>
  </si>
  <si>
    <t>March 29,
2014</t>
  </si>
  <si>
    <t>Cost and Earnings in Excess of Billings</t>
  </si>
  <si>
    <t>Billings in Excess of Cost and Earnings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</si>
  <si>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</si>
  <si>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</si>
  <si>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</si>
  <si>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</si>
  <si>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</si>
  <si>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</si>
  <si>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</si>
  <si>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</si>
  <si>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</si>
  <si>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</si>
  <si>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</si>
  <si>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</si>
  <si>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</si>
  <si>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Company 
Name</t>
  </si>
  <si>
    <t>Acquisition
 Date</t>
  </si>
  <si>
    <t>Purchase
 Price</t>
  </si>
  <si>
    <t>Intangible 
Assets</t>
  </si>
  <si>
    <t>Net 
Tangible
Assets</t>
  </si>
  <si>
    <t>Operating
Segment</t>
  </si>
  <si>
    <t>Business Description</t>
  </si>
  <si>
    <t>Rapid Wood Mfg., LLC (“Rapid Wood”)</t>
  </si>
  <si>
    <t>February 2, 2015</t>
  </si>
  <si>
    <t>$1,638
(asset purchase)</t>
  </si>
  <si>
    <t>Western 
Division</t>
  </si>
  <si>
    <t>A supplier of lumber products to the region’s manufactured housing and recreational vehicle industries based in Caldwell, Idaho.  Rapid Wood had annual sales of $2.3 million.</t>
  </si>
  <si>
    <t>Integra Packaging Proprietary, Ltd (“Integra Packaging”)</t>
  </si>
  <si>
    <t>January 16, 2015</t>
  </si>
  <si>
    <t>$1,102
(51.94% stock purchase)</t>
  </si>
  <si>
    <t>$1,406
(The Company portion of Intangible Assets $730 or 51.94%)</t>
  </si>
  <si>
    <t>$715
(The Company portion of Net Tangible Assets $372 or 51.94%)</t>
  </si>
  <si>
    <t>An Australian-based manufacturer and distributor of industrial wood specialty packaging products.  Integra Packaging had annual sales of $12.4 million.</t>
  </si>
  <si>
    <t>Bigs Packaging and Lumber, LLC (“Bigs Packaging”)</t>
  </si>
  <si>
    <t>November 13, 2014</t>
  </si>
  <si>
    <t>$20,000 (asset purchase) + $3,976 earnout accrual</t>
  </si>
  <si>
    <t>A Texas-based manufacturer of industrial wood and packaging solutions.  Bigs Packaging had annual sales of $50.0 million.</t>
  </si>
  <si>
    <t>Packnet Ltd (“Packnet”)</t>
  </si>
  <si>
    <t>November 24, 2014</t>
  </si>
  <si>
    <t>$7,506 (80% asset purchase)</t>
  </si>
  <si>
    <t>$7,885
(The Company portion of Intangible Assets $6,308 or 80%)</t>
  </si>
  <si>
    <t>$1,498
(The Company portion of Net Tangible Assets $1,198 or 80%)</t>
  </si>
  <si>
    <t>A supplier of industrial packaging and services based in Eagan, MN.  Packnet had annual sales of $9.0 Million.</t>
  </si>
  <si>
    <t>High Level Components, LLC (“High Level”)</t>
  </si>
  <si>
    <t>March 31, 2014</t>
  </si>
  <si>
    <t>$2,944
(asset purchase)</t>
  </si>
  <si>
    <t>North 
Division</t>
  </si>
  <si>
    <t>A building component manufacturer based in Locust, NC.  High Level had annual sales of $6.8 million.</t>
  </si>
  <si>
    <t>Upshur Forest Products, LLC (“Upshur”)</t>
  </si>
  <si>
    <t>March 28, 2014</t>
  </si>
  <si>
    <t>$1,774
(50% asset purchase; 51% voting majority)</t>
  </si>
  <si>
    <t>$1,577
(The Company portion of Intangible Assets $788 or 50%)</t>
  </si>
  <si>
    <t>$1,971
(The Company portion of Net Tangible Assets $986 or 50%)</t>
  </si>
  <si>
    <t>A sawmill located in Gilmer, TX.  Upshur had annual sales of $8.9 million.</t>
  </si>
  <si>
    <t>Container Systems, Inc. (“CSI”)</t>
  </si>
  <si>
    <t>March 14, 2014</t>
  </si>
  <si>
    <t>$2,417 (asset purchase)</t>
  </si>
  <si>
    <t>South 
Division</t>
  </si>
  <si>
    <t>A manufacturer of crates and containers for industrial applications and the moving-and-storage industry, located in Franklinton, NC.  CSI had annual sales of $3.0 million.</t>
  </si>
  <si>
    <t>Three Months Ended March 28, 2015</t>
  </si>
  <si>
    <t>North</t>
  </si>
  <si>
    <t>South</t>
  </si>
  <si>
    <t>Western</t>
  </si>
  <si>
    <t>All
Other</t>
  </si>
  <si>
    <t>Corporate</t>
  </si>
  <si>
    <t>Net sales to outside customers</t>
  </si>
  <si>
    <t>Intersegment net sales</t>
  </si>
  <si>
    <t>Segment operating profit</t>
  </si>
  <si>
    <t>Three Months Ended March 29, 2014</t>
  </si>
  <si>
    <t>Random Lengths Composite
Average $/MBF</t>
  </si>
  <si>
    <t>2015</t>
  </si>
  <si>
    <t>2014</t>
  </si>
  <si>
    <t>January</t>
  </si>
  <si>
    <t>February</t>
  </si>
  <si>
    <t>March</t>
  </si>
  <si>
    <t>First quarter average</t>
  </si>
  <si>
    <t>First quarter percentage change</t>
  </si>
  <si>
    <t>(9.2</t>
  </si>
  <si>
    <t>%)</t>
  </si>
  <si>
    <t>Random Lengths SYP
Average $/MBF</t>
  </si>
  <si>
    <t>First quarter percentage change</t>
  </si>
  <si>
    <t>1.8%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</si>
  <si>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</si>
  <si>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</si>
  <si>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</si>
  <si>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</si>
  <si>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</si>
  <si>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</si>
  <si>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</si>
  <si>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</si>
  <si>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March 28, 2015</t>
  </si>
  <si>
    <t>March 29, 2014</t>
  </si>
  <si>
    <t>Net sales</t>
  </si>
  <si>
    <t>100.0%</t>
  </si>
  <si>
    <t>Cost of goods sold</t>
  </si>
  <si>
    <t>Gross profit</t>
  </si>
  <si>
    <t>Selling, general, and administrative expenses</t>
  </si>
  <si>
    <t>Net gain on disposition of assets</t>
  </si>
  <si>
    <t>Earnings from operations</t>
  </si>
  <si>
    <t>Other expense, net</t>
  </si>
  <si>
    <t>Earnings before income taxes</t>
  </si>
  <si>
    <t>Less net earnings attributable to noncontrolling interest</t>
  </si>
  <si>
    <t>1.6%</t>
  </si>
  <si>
    <t>1.3%</t>
  </si>
  <si>
    <t>Market Classification</t>
  </si>
  <si>
    <t>% Change</t>
  </si>
  <si>
    <t>Retail</t>
  </si>
  <si>
    <t>Industrial</t>
  </si>
  <si>
    <t>Construction</t>
  </si>
  <si>
    <t>Total Gross Sales</t>
  </si>
  <si>
    <t>Sales Allowances</t>
  </si>
  <si>
    <t>Total Net Sales</t>
  </si>
  <si>
    <t>Value-Added</t>
  </si>
  <si>
    <t>57.6%</t>
  </si>
  <si>
    <t>57.7%</t>
  </si>
  <si>
    <t>Commodity-Based</t>
  </si>
  <si>
    <t>42.4%</t>
  </si>
  <si>
    <t>42.3%</t>
  </si>
  <si>
    <t>Net Sales</t>
  </si>
  <si>
    <t>Earnings from Operations</t>
  </si>
  <si>
    <t>All Other</t>
  </si>
  <si>
    <t>Corporate1</t>
  </si>
  <si>
    <t>Cash from operating activities</t>
  </si>
  <si>
    <t>Cash from investing activities</t>
  </si>
  <si>
    <t>Cash from financing activities</t>
  </si>
  <si>
    <t>Net change in cash and cash equivalents</t>
  </si>
  <si>
    <t>Cash and cash equivalents, beginning of period</t>
  </si>
  <si>
    <t>Cash and cash equivalents, end of period</t>
  </si>
  <si>
    <t>Fiscal Month</t>
  </si>
  <si>
    <t>(a)</t>
  </si>
  <si>
    <t>(b)</t>
  </si>
  <si>
    <t>(c)</t>
  </si>
  <si>
    <t>(d)</t>
  </si>
  <si>
    <t>December 28 – January 31, 2015(1)</t>
  </si>
  <si>
    <t>February 1 – 28, 2015</t>
  </si>
  <si>
    <t>March 1 – 28, 2015</t>
  </si>
  <si>
    <t>Date: May 1, 2015</t>
  </si>
  <si>
    <t>/s/ Matthew J. Missad</t>
  </si>
  <si>
    <t>Matthew J. Missad,</t>
  </si>
  <si>
    <t>Chief Executive Officer and Principal Executive Officer</t>
  </si>
  <si>
    <t>/s/ Michael R. Cole</t>
  </si>
  <si>
    <t>Michael R. Cole,</t>
  </si>
  <si>
    <t>Chief Financial Officer,</t>
  </si>
  <si>
    <t>Principal Accounting Officer</t>
  </si>
  <si>
    <t>UNIVERSAL FOREST PRODUCTS, INC.</t>
  </si>
  <si>
    <t>By: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</si>
</sst>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3:12" ht="15" customHeight="1">
      <c r="C4" s="2" t="s">
        <v>1</v>
      </c>
      <c r="D4" s="2"/>
      <c r="G4" s="2" t="s">
        <v>2</v>
      </c>
      <c r="H4" s="2"/>
      <c r="K4" s="2" t="s">
        <v>3</v>
      </c>
      <c r="L4" s="2"/>
    </row>
    <row r="5" spans="1:12" ht="15">
      <c r="A5" t="s">
        <v>4</v>
      </c>
      <c r="C5" s="2"/>
      <c r="D5" s="2"/>
      <c r="G5" s="2"/>
      <c r="H5" s="2"/>
      <c r="K5" s="2"/>
      <c r="L5" s="2"/>
    </row>
    <row r="6" spans="1:12" ht="15">
      <c r="A6" t="s">
        <v>5</v>
      </c>
      <c r="C6" s="2"/>
      <c r="D6" s="2"/>
      <c r="G6" s="2"/>
      <c r="H6" s="2"/>
      <c r="K6" s="2"/>
      <c r="L6" s="2"/>
    </row>
    <row r="7" spans="1:12" ht="15" customHeight="1">
      <c r="A7" t="s">
        <v>6</v>
      </c>
      <c r="C7" s="3">
        <v>22888</v>
      </c>
      <c r="D7" s="3"/>
      <c r="G7" s="2" t="s">
        <v>7</v>
      </c>
      <c r="H7" s="2"/>
      <c r="K7" s="2" t="s">
        <v>7</v>
      </c>
      <c r="L7" s="2"/>
    </row>
    <row r="8" spans="1:12" ht="15">
      <c r="A8" t="s">
        <v>8</v>
      </c>
      <c r="D8" s="4">
        <v>710</v>
      </c>
      <c r="H8" s="4">
        <v>405</v>
      </c>
      <c r="L8" s="4">
        <v>720</v>
      </c>
    </row>
    <row r="9" spans="1:12" ht="15">
      <c r="A9" t="s">
        <v>9</v>
      </c>
      <c r="D9" s="4">
        <v>260926</v>
      </c>
      <c r="H9" s="4">
        <v>195912</v>
      </c>
      <c r="L9" s="4">
        <v>242433</v>
      </c>
    </row>
    <row r="10" ht="15">
      <c r="A10" t="s">
        <v>10</v>
      </c>
    </row>
    <row r="11" spans="1:12" ht="15">
      <c r="A11" t="s">
        <v>11</v>
      </c>
      <c r="D11" s="4">
        <v>221360</v>
      </c>
      <c r="H11" s="4">
        <v>183770</v>
      </c>
      <c r="L11" s="4">
        <v>168310</v>
      </c>
    </row>
    <row r="12" spans="1:12" ht="15">
      <c r="A12" t="s">
        <v>12</v>
      </c>
      <c r="D12" s="4">
        <v>183351</v>
      </c>
      <c r="H12" s="4">
        <v>156278</v>
      </c>
      <c r="L12" s="4">
        <v>143700</v>
      </c>
    </row>
    <row r="13" spans="1:12" ht="15">
      <c r="A13" s="5" t="s">
        <v>13</v>
      </c>
      <c r="D13" s="4">
        <v>404711</v>
      </c>
      <c r="H13" s="4">
        <v>340048</v>
      </c>
      <c r="L13" s="4">
        <v>312010</v>
      </c>
    </row>
    <row r="14" spans="1:12" ht="15">
      <c r="A14" t="s">
        <v>14</v>
      </c>
      <c r="D14" t="s">
        <v>15</v>
      </c>
      <c r="H14" s="4">
        <v>11934</v>
      </c>
      <c r="L14" t="s">
        <v>15</v>
      </c>
    </row>
    <row r="15" spans="1:12" ht="15">
      <c r="A15" t="s">
        <v>16</v>
      </c>
      <c r="D15" s="4">
        <v>6267</v>
      </c>
      <c r="H15" s="4">
        <v>6284</v>
      </c>
      <c r="L15" s="4">
        <v>6850</v>
      </c>
    </row>
    <row r="16" spans="1:12" ht="15">
      <c r="A16" t="s">
        <v>17</v>
      </c>
      <c r="D16" s="4">
        <v>13717</v>
      </c>
      <c r="H16" s="4">
        <v>18423</v>
      </c>
      <c r="L16" s="4">
        <v>20339</v>
      </c>
    </row>
    <row r="17" spans="1:12" ht="15">
      <c r="A17" s="5" t="s">
        <v>18</v>
      </c>
      <c r="D17" s="4">
        <v>709219</v>
      </c>
      <c r="H17" s="4">
        <v>573006</v>
      </c>
      <c r="L17" s="4">
        <v>582352</v>
      </c>
    </row>
    <row r="19" spans="1:12" ht="15">
      <c r="A19" t="s">
        <v>19</v>
      </c>
      <c r="D19" s="4">
        <v>1163</v>
      </c>
      <c r="H19" s="4">
        <v>1079</v>
      </c>
      <c r="L19" s="4">
        <v>1307</v>
      </c>
    </row>
    <row r="20" spans="1:12" ht="15">
      <c r="A20" t="s">
        <v>20</v>
      </c>
      <c r="D20" s="4">
        <v>8511</v>
      </c>
      <c r="H20" s="4">
        <v>9565</v>
      </c>
      <c r="L20" s="4">
        <v>11757</v>
      </c>
    </row>
    <row r="21" spans="1:12" ht="15">
      <c r="A21" t="s">
        <v>21</v>
      </c>
      <c r="D21" s="4">
        <v>184064</v>
      </c>
      <c r="H21" s="4">
        <v>183062</v>
      </c>
      <c r="L21" s="4">
        <v>160945</v>
      </c>
    </row>
    <row r="22" spans="1:12" ht="15">
      <c r="A22" t="s">
        <v>22</v>
      </c>
      <c r="D22" s="4">
        <v>2340</v>
      </c>
      <c r="H22" s="4">
        <v>2340</v>
      </c>
      <c r="L22" s="4">
        <v>2340</v>
      </c>
    </row>
    <row r="23" spans="1:12" ht="15">
      <c r="A23" t="s">
        <v>23</v>
      </c>
      <c r="D23" s="4">
        <v>6709</v>
      </c>
      <c r="H23" s="4">
        <v>6479</v>
      </c>
      <c r="L23" s="4">
        <v>6664</v>
      </c>
    </row>
    <row r="24" ht="15">
      <c r="A24" t="s">
        <v>24</v>
      </c>
    </row>
    <row r="25" spans="1:12" ht="15">
      <c r="A25" t="s">
        <v>25</v>
      </c>
      <c r="D25" s="4">
        <v>620146</v>
      </c>
      <c r="H25" s="4">
        <v>604398</v>
      </c>
      <c r="L25" s="4">
        <v>587159</v>
      </c>
    </row>
    <row r="26" spans="1:12" ht="15">
      <c r="A26" t="s">
        <v>26</v>
      </c>
      <c r="D26" s="6">
        <v>-364684</v>
      </c>
      <c r="H26" s="6">
        <v>-356129</v>
      </c>
      <c r="L26" s="6">
        <v>-345740</v>
      </c>
    </row>
    <row r="27" spans="1:12" ht="15">
      <c r="A27" t="s">
        <v>27</v>
      </c>
      <c r="D27" s="4">
        <v>255462</v>
      </c>
      <c r="H27" s="4">
        <v>248269</v>
      </c>
      <c r="L27" s="4">
        <v>241419</v>
      </c>
    </row>
    <row r="28" spans="1:12" ht="15">
      <c r="A28" s="5" t="s">
        <v>28</v>
      </c>
      <c r="C28" s="3">
        <v>1167468</v>
      </c>
      <c r="D28" s="3"/>
      <c r="G28" s="3">
        <v>1023800</v>
      </c>
      <c r="H28" s="3"/>
      <c r="K28" s="3">
        <v>1006784</v>
      </c>
      <c r="L28" s="3"/>
    </row>
    <row r="30" ht="15">
      <c r="A30" t="s">
        <v>29</v>
      </c>
    </row>
    <row r="31" ht="15">
      <c r="A31" t="s">
        <v>30</v>
      </c>
    </row>
    <row r="32" spans="1:12" ht="15">
      <c r="A32" t="s">
        <v>31</v>
      </c>
      <c r="C32" s="3">
        <v>21585</v>
      </c>
      <c r="D32" s="3"/>
      <c r="G32" s="3">
        <v>621</v>
      </c>
      <c r="H32" s="3"/>
      <c r="K32" s="3">
        <v>12151</v>
      </c>
      <c r="L32" s="3"/>
    </row>
    <row r="33" spans="1:12" ht="15">
      <c r="A33" t="s">
        <v>32</v>
      </c>
      <c r="D33" s="4">
        <v>114225</v>
      </c>
      <c r="H33" s="4">
        <v>89105</v>
      </c>
      <c r="L33" s="4">
        <v>91015</v>
      </c>
    </row>
    <row r="34" ht="15">
      <c r="A34" t="s">
        <v>33</v>
      </c>
    </row>
    <row r="35" spans="1:12" ht="15">
      <c r="A35" t="s">
        <v>34</v>
      </c>
      <c r="D35" s="4">
        <v>52011</v>
      </c>
      <c r="H35" s="4">
        <v>62143</v>
      </c>
      <c r="L35" s="4">
        <v>35596</v>
      </c>
    </row>
    <row r="36" spans="1:12" ht="15">
      <c r="A36" t="s">
        <v>35</v>
      </c>
      <c r="D36" s="4">
        <v>4218</v>
      </c>
      <c r="H36" t="s">
        <v>15</v>
      </c>
      <c r="L36" s="4">
        <v>458</v>
      </c>
    </row>
    <row r="37" spans="1:12" ht="15">
      <c r="A37" t="s">
        <v>36</v>
      </c>
      <c r="D37" s="4">
        <v>23097</v>
      </c>
      <c r="H37" s="4">
        <v>23591</v>
      </c>
      <c r="L37" s="4">
        <v>21000</v>
      </c>
    </row>
    <row r="38" spans="1:12" ht="15">
      <c r="A38" t="s">
        <v>37</v>
      </c>
      <c r="D38" s="4">
        <v>21</v>
      </c>
      <c r="H38" t="s">
        <v>15</v>
      </c>
      <c r="L38" t="s">
        <v>15</v>
      </c>
    </row>
    <row r="39" spans="1:12" ht="15">
      <c r="A39" s="5" t="s">
        <v>38</v>
      </c>
      <c r="D39" s="4">
        <v>215157</v>
      </c>
      <c r="H39" s="4">
        <v>175460</v>
      </c>
      <c r="L39" s="4">
        <v>160220</v>
      </c>
    </row>
    <row r="41" spans="1:12" ht="15">
      <c r="A41" t="s">
        <v>39</v>
      </c>
      <c r="D41" s="4">
        <v>187020</v>
      </c>
      <c r="H41" s="4">
        <v>98645</v>
      </c>
      <c r="L41" s="4">
        <v>143471</v>
      </c>
    </row>
    <row r="42" spans="1:12" ht="15">
      <c r="A42" t="s">
        <v>19</v>
      </c>
      <c r="D42" s="4">
        <v>30751</v>
      </c>
      <c r="H42" s="4">
        <v>30933</v>
      </c>
      <c r="L42" s="4">
        <v>26627</v>
      </c>
    </row>
    <row r="43" spans="1:12" ht="15">
      <c r="A43" t="s">
        <v>40</v>
      </c>
      <c r="D43" s="4">
        <v>19558</v>
      </c>
      <c r="H43" s="4">
        <v>19202</v>
      </c>
      <c r="L43" s="4">
        <v>16044</v>
      </c>
    </row>
    <row r="44" spans="1:12" ht="15">
      <c r="A44" s="5" t="s">
        <v>41</v>
      </c>
      <c r="D44" s="4">
        <v>452486</v>
      </c>
      <c r="H44" s="4">
        <v>324240</v>
      </c>
      <c r="L44" s="4">
        <v>346362</v>
      </c>
    </row>
    <row r="46" ht="15">
      <c r="A46" t="s">
        <v>42</v>
      </c>
    </row>
    <row r="47" ht="15">
      <c r="A47" t="s">
        <v>43</v>
      </c>
    </row>
    <row r="48" ht="15">
      <c r="A48" t="s">
        <v>44</v>
      </c>
    </row>
    <row r="49" spans="1:12" ht="15">
      <c r="A49" t="s">
        <v>45</v>
      </c>
      <c r="C49" s="3">
        <v>20120</v>
      </c>
      <c r="D49" s="3"/>
      <c r="G49" s="3">
        <v>19984</v>
      </c>
      <c r="H49" s="3"/>
      <c r="K49" s="3">
        <v>20049</v>
      </c>
      <c r="L49" s="3"/>
    </row>
    <row r="50" spans="1:12" ht="15">
      <c r="A50" t="s">
        <v>46</v>
      </c>
      <c r="D50" s="4">
        <v>167786</v>
      </c>
      <c r="H50" s="4">
        <v>162483</v>
      </c>
      <c r="L50" s="4">
        <v>159278</v>
      </c>
    </row>
    <row r="51" spans="1:12" ht="15">
      <c r="A51" t="s">
        <v>47</v>
      </c>
      <c r="D51" s="4">
        <v>512421</v>
      </c>
      <c r="H51" s="4">
        <v>502334</v>
      </c>
      <c r="L51" s="4">
        <v>469028</v>
      </c>
    </row>
    <row r="52" spans="1:12" ht="15">
      <c r="A52" t="s">
        <v>48</v>
      </c>
      <c r="D52" s="4">
        <v>491</v>
      </c>
      <c r="H52" s="4">
        <v>1348</v>
      </c>
      <c r="L52" s="4">
        <v>2864</v>
      </c>
    </row>
    <row r="53" spans="1:12" ht="15">
      <c r="A53" t="s">
        <v>49</v>
      </c>
      <c r="D53" s="6">
        <v>-278</v>
      </c>
      <c r="H53" s="6">
        <v>-455</v>
      </c>
      <c r="L53" s="6">
        <v>-540</v>
      </c>
    </row>
    <row r="54" spans="1:12" ht="15">
      <c r="A54" s="5" t="s">
        <v>50</v>
      </c>
      <c r="D54" s="4">
        <v>700540</v>
      </c>
      <c r="H54" s="4">
        <v>685694</v>
      </c>
      <c r="L54" s="4">
        <v>650679</v>
      </c>
    </row>
    <row r="55" spans="1:12" ht="15">
      <c r="A55" t="s">
        <v>51</v>
      </c>
      <c r="D55" s="4">
        <v>14442</v>
      </c>
      <c r="H55" s="4">
        <v>13866</v>
      </c>
      <c r="L55" s="4">
        <v>9743</v>
      </c>
    </row>
    <row r="56" spans="1:12" ht="15">
      <c r="A56" s="5" t="s">
        <v>52</v>
      </c>
      <c r="D56" s="4">
        <v>714982</v>
      </c>
      <c r="H56" s="4">
        <v>699560</v>
      </c>
      <c r="L56" s="4">
        <v>660422</v>
      </c>
    </row>
    <row r="57" spans="1:12" ht="15">
      <c r="A57" s="5" t="s">
        <v>53</v>
      </c>
      <c r="C57" s="3">
        <v>1167468</v>
      </c>
      <c r="D57" s="3"/>
      <c r="G57" s="3">
        <v>1023800</v>
      </c>
      <c r="H57" s="3"/>
      <c r="K57" s="3">
        <v>1006784</v>
      </c>
      <c r="L57" s="3"/>
    </row>
  </sheetData>
  <sheetProtection selectLockedCells="1" selectUnlockedCells="1"/>
  <mergeCells count="25">
    <mergeCell ref="A2:F2"/>
    <mergeCell ref="C4:D4"/>
    <mergeCell ref="G4:H4"/>
    <mergeCell ref="K4:L4"/>
    <mergeCell ref="C5:D5"/>
    <mergeCell ref="G5:H5"/>
    <mergeCell ref="K5:L5"/>
    <mergeCell ref="C6:D6"/>
    <mergeCell ref="G6:H6"/>
    <mergeCell ref="K6:L6"/>
    <mergeCell ref="C7:D7"/>
    <mergeCell ref="G7:H7"/>
    <mergeCell ref="K7:L7"/>
    <mergeCell ref="C28:D28"/>
    <mergeCell ref="G28:H28"/>
    <mergeCell ref="K28:L28"/>
    <mergeCell ref="C32:D32"/>
    <mergeCell ref="G32:H32"/>
    <mergeCell ref="K32:L32"/>
    <mergeCell ref="C49:D49"/>
    <mergeCell ref="G49:H49"/>
    <mergeCell ref="K49:L49"/>
    <mergeCell ref="C57:D57"/>
    <mergeCell ref="G57:H57"/>
    <mergeCell ref="K57:L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7" t="s">
        <v>226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3:24" ht="15" customHeight="1">
      <c r="C3" s="2" t="s">
        <v>218</v>
      </c>
      <c r="D3" s="2"/>
      <c r="G3" s="2" t="s">
        <v>219</v>
      </c>
      <c r="H3" s="2"/>
      <c r="K3" s="2" t="s">
        <v>220</v>
      </c>
      <c r="L3" s="2"/>
      <c r="O3" s="2" t="s">
        <v>221</v>
      </c>
      <c r="P3" s="2"/>
      <c r="S3" s="2" t="s">
        <v>222</v>
      </c>
      <c r="T3" s="2"/>
      <c r="W3" s="2" t="s">
        <v>82</v>
      </c>
      <c r="X3" s="2"/>
    </row>
    <row r="4" spans="1:24" ht="15" customHeight="1">
      <c r="A4" t="s">
        <v>223</v>
      </c>
      <c r="C4" s="3">
        <v>156634</v>
      </c>
      <c r="D4" s="3"/>
      <c r="G4" s="3">
        <v>143360</v>
      </c>
      <c r="H4" s="3"/>
      <c r="K4" s="3">
        <v>225400</v>
      </c>
      <c r="L4" s="3"/>
      <c r="O4" s="3">
        <v>28604</v>
      </c>
      <c r="P4" s="3"/>
      <c r="S4" s="2" t="s">
        <v>7</v>
      </c>
      <c r="T4" s="2"/>
      <c r="W4" s="3">
        <v>553998</v>
      </c>
      <c r="X4" s="3"/>
    </row>
    <row r="5" spans="1:24" ht="15">
      <c r="A5" t="s">
        <v>224</v>
      </c>
      <c r="D5" s="4">
        <v>9542</v>
      </c>
      <c r="H5" s="4">
        <v>4814</v>
      </c>
      <c r="L5" s="4">
        <v>11042</v>
      </c>
      <c r="P5" s="4">
        <v>3845</v>
      </c>
      <c r="T5" t="s">
        <v>15</v>
      </c>
      <c r="X5" s="4">
        <v>29243</v>
      </c>
    </row>
    <row r="6" spans="1:24" ht="15">
      <c r="A6" t="s">
        <v>225</v>
      </c>
      <c r="D6" s="4">
        <v>1223</v>
      </c>
      <c r="H6" s="4">
        <v>6273</v>
      </c>
      <c r="L6" s="4">
        <v>8845</v>
      </c>
      <c r="P6" s="6">
        <v>-1090</v>
      </c>
      <c r="T6" s="6">
        <v>-2623</v>
      </c>
      <c r="X6" s="4">
        <v>12628</v>
      </c>
    </row>
  </sheetData>
  <sheetProtection selectLockedCells="1" selectUnlockedCells="1"/>
  <mergeCells count="13">
    <mergeCell ref="C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16384" width="8.7109375" style="0" customWidth="1"/>
  </cols>
  <sheetData>
    <row r="2" spans="3:8" ht="15" customHeight="1">
      <c r="C2" s="2" t="s">
        <v>227</v>
      </c>
      <c r="D2" s="2"/>
      <c r="E2" s="2"/>
      <c r="F2" s="2"/>
      <c r="G2" s="2"/>
      <c r="H2" s="2"/>
    </row>
    <row r="3" spans="3:8" ht="15" customHeight="1">
      <c r="C3" s="2" t="s">
        <v>228</v>
      </c>
      <c r="D3" s="2"/>
      <c r="G3" s="2" t="s">
        <v>229</v>
      </c>
      <c r="H3" s="2"/>
    </row>
    <row r="4" spans="3:8" ht="15">
      <c r="C4" s="2"/>
      <c r="D4" s="2"/>
      <c r="G4" s="2"/>
      <c r="H4" s="2"/>
    </row>
    <row r="5" spans="1:8" ht="15">
      <c r="A5" t="s">
        <v>230</v>
      </c>
      <c r="C5" s="3">
        <v>375</v>
      </c>
      <c r="D5" s="3"/>
      <c r="G5" s="3">
        <v>395</v>
      </c>
      <c r="H5" s="3"/>
    </row>
    <row r="6" spans="1:8" ht="15">
      <c r="A6" t="s">
        <v>231</v>
      </c>
      <c r="D6" s="4">
        <v>358</v>
      </c>
      <c r="H6" s="4">
        <v>394</v>
      </c>
    </row>
    <row r="7" spans="1:8" ht="15">
      <c r="A7" t="s">
        <v>232</v>
      </c>
      <c r="D7" s="4">
        <v>336</v>
      </c>
      <c r="H7" s="4">
        <v>387</v>
      </c>
    </row>
    <row r="9" spans="1:8" ht="15">
      <c r="A9" t="s">
        <v>233</v>
      </c>
      <c r="C9" s="3">
        <v>356</v>
      </c>
      <c r="D9" s="3"/>
      <c r="G9" s="3">
        <v>392</v>
      </c>
      <c r="H9" s="3"/>
    </row>
    <row r="11" spans="1:5" ht="15">
      <c r="A11" t="s">
        <v>234</v>
      </c>
      <c r="D11" t="s">
        <v>235</v>
      </c>
      <c r="E11" t="s">
        <v>236</v>
      </c>
    </row>
  </sheetData>
  <sheetProtection selectLockedCells="1" selectUnlockedCells="1"/>
  <mergeCells count="9">
    <mergeCell ref="C2:H2"/>
    <mergeCell ref="C3:D3"/>
    <mergeCell ref="G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 customHeight="1">
      <c r="C2" s="2" t="s">
        <v>237</v>
      </c>
      <c r="D2" s="2"/>
      <c r="E2" s="2"/>
      <c r="F2" s="2"/>
      <c r="G2" s="2"/>
      <c r="H2" s="2"/>
    </row>
    <row r="3" spans="3:8" ht="15" customHeight="1">
      <c r="C3" s="2" t="s">
        <v>228</v>
      </c>
      <c r="D3" s="2"/>
      <c r="G3" s="2" t="s">
        <v>229</v>
      </c>
      <c r="H3" s="2"/>
    </row>
    <row r="4" spans="3:8" ht="15">
      <c r="C4" s="2"/>
      <c r="D4" s="2"/>
      <c r="G4" s="2"/>
      <c r="H4" s="2"/>
    </row>
    <row r="5" spans="1:8" ht="15">
      <c r="A5" t="s">
        <v>230</v>
      </c>
      <c r="C5" s="3">
        <v>408</v>
      </c>
      <c r="D5" s="3"/>
      <c r="G5" s="3">
        <v>375</v>
      </c>
      <c r="H5" s="3"/>
    </row>
    <row r="6" spans="1:8" ht="15">
      <c r="A6" t="s">
        <v>231</v>
      </c>
      <c r="D6" s="4">
        <v>399</v>
      </c>
      <c r="H6" s="4">
        <v>398</v>
      </c>
    </row>
    <row r="7" spans="1:8" ht="15">
      <c r="A7" t="s">
        <v>232</v>
      </c>
      <c r="D7" s="4">
        <v>393</v>
      </c>
      <c r="H7" s="4">
        <v>406</v>
      </c>
    </row>
    <row r="9" spans="1:8" ht="15">
      <c r="A9" t="s">
        <v>233</v>
      </c>
      <c r="C9" s="3">
        <v>400</v>
      </c>
      <c r="D9" s="3"/>
      <c r="G9" s="3">
        <v>393</v>
      </c>
      <c r="H9" s="3"/>
    </row>
    <row r="11" spans="1:4" ht="15">
      <c r="A11" t="s">
        <v>238</v>
      </c>
      <c r="D11" t="s">
        <v>239</v>
      </c>
    </row>
  </sheetData>
  <sheetProtection selectLockedCells="1" selectUnlockedCells="1"/>
  <mergeCells count="9">
    <mergeCell ref="C2:H2"/>
    <mergeCell ref="C3:D3"/>
    <mergeCell ref="G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 customHeight="1">
      <c r="C2" s="2" t="s">
        <v>240</v>
      </c>
      <c r="D2" s="2"/>
      <c r="G2" s="2" t="s">
        <v>241</v>
      </c>
      <c r="H2" s="2"/>
    </row>
    <row r="3" spans="3:8" ht="15">
      <c r="C3" s="2"/>
      <c r="D3" s="2"/>
      <c r="G3" s="2"/>
      <c r="H3" s="2"/>
    </row>
    <row r="4" spans="1:8" ht="15">
      <c r="A4" t="s">
        <v>242</v>
      </c>
      <c r="C4" s="3">
        <v>300</v>
      </c>
      <c r="D4" s="3"/>
      <c r="G4" s="3">
        <v>400</v>
      </c>
      <c r="H4" s="3"/>
    </row>
    <row r="5" spans="1:8" ht="15">
      <c r="A5" t="s">
        <v>243</v>
      </c>
      <c r="D5" s="4">
        <v>50</v>
      </c>
      <c r="H5" s="4">
        <v>50</v>
      </c>
    </row>
    <row r="6" spans="1:8" ht="15">
      <c r="A6" t="e">
        <f>#N/A</f>
        <v>#VALUE!</v>
      </c>
      <c r="D6" s="4">
        <v>350</v>
      </c>
      <c r="H6" s="4">
        <v>450</v>
      </c>
    </row>
    <row r="7" spans="1:8" ht="15">
      <c r="A7" t="s">
        <v>244</v>
      </c>
      <c r="D7" s="4">
        <v>50</v>
      </c>
      <c r="H7" s="4">
        <v>50</v>
      </c>
    </row>
    <row r="8" spans="1:8" ht="15">
      <c r="A8" t="e">
        <f>#N/A</f>
        <v>#VALUE!</v>
      </c>
      <c r="C8" s="3">
        <v>400</v>
      </c>
      <c r="D8" s="3"/>
      <c r="G8" s="3">
        <v>500</v>
      </c>
      <c r="H8" s="3"/>
    </row>
    <row r="9" spans="1:8" ht="15">
      <c r="A9" t="s">
        <v>245</v>
      </c>
      <c r="D9" t="s">
        <v>246</v>
      </c>
      <c r="H9" t="s">
        <v>247</v>
      </c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7" t="s">
        <v>54</v>
      </c>
      <c r="D2" s="7"/>
      <c r="E2" s="7"/>
      <c r="F2" s="7"/>
      <c r="G2" s="7"/>
      <c r="H2" s="7"/>
    </row>
    <row r="3" spans="3:8" ht="15" customHeight="1">
      <c r="C3" s="2" t="s">
        <v>248</v>
      </c>
      <c r="D3" s="2"/>
      <c r="G3" s="2" t="s">
        <v>249</v>
      </c>
      <c r="H3" s="2"/>
    </row>
    <row r="4" spans="3:8" ht="15">
      <c r="C4" s="2"/>
      <c r="D4" s="2"/>
      <c r="G4" s="2"/>
      <c r="H4" s="2"/>
    </row>
    <row r="5" spans="1:8" ht="15">
      <c r="A5" t="s">
        <v>250</v>
      </c>
      <c r="D5" t="s">
        <v>251</v>
      </c>
      <c r="H5" t="s">
        <v>251</v>
      </c>
    </row>
    <row r="6" spans="1:8" ht="15">
      <c r="A6" t="s">
        <v>252</v>
      </c>
      <c r="D6" s="11">
        <v>87.4</v>
      </c>
      <c r="H6" s="11">
        <v>88.1</v>
      </c>
    </row>
    <row r="7" spans="1:8" ht="15">
      <c r="A7" t="s">
        <v>253</v>
      </c>
      <c r="D7" s="11">
        <v>12.6</v>
      </c>
      <c r="H7" s="11">
        <v>11.9</v>
      </c>
    </row>
    <row r="8" spans="1:8" ht="15">
      <c r="A8" t="s">
        <v>254</v>
      </c>
      <c r="D8" s="11">
        <v>9.7</v>
      </c>
      <c r="H8" s="11">
        <v>9.7</v>
      </c>
    </row>
    <row r="9" spans="1:8" ht="15">
      <c r="A9" t="s">
        <v>255</v>
      </c>
      <c r="D9" t="s">
        <v>15</v>
      </c>
      <c r="H9" s="12">
        <v>-0.1</v>
      </c>
    </row>
    <row r="10" spans="1:8" ht="15">
      <c r="A10" t="s">
        <v>256</v>
      </c>
      <c r="D10" s="11">
        <v>2.8</v>
      </c>
      <c r="H10" s="11">
        <v>2.3</v>
      </c>
    </row>
    <row r="11" spans="1:8" ht="15">
      <c r="A11" t="s">
        <v>257</v>
      </c>
      <c r="D11" s="11">
        <v>0.2</v>
      </c>
      <c r="H11" s="11">
        <v>0.1</v>
      </c>
    </row>
    <row r="12" spans="1:8" ht="15">
      <c r="A12" t="s">
        <v>258</v>
      </c>
      <c r="D12" s="11">
        <v>2.7</v>
      </c>
      <c r="H12" s="11">
        <v>2.2</v>
      </c>
    </row>
    <row r="13" spans="1:8" ht="15">
      <c r="A13" t="s">
        <v>35</v>
      </c>
      <c r="D13" s="11">
        <v>1</v>
      </c>
      <c r="H13" s="11">
        <v>0.8</v>
      </c>
    </row>
    <row r="14" spans="1:8" ht="15">
      <c r="A14" t="s">
        <v>84</v>
      </c>
      <c r="D14" s="11">
        <v>1.7000000000000002</v>
      </c>
      <c r="H14" s="11">
        <v>1.4</v>
      </c>
    </row>
    <row r="15" spans="1:8" ht="15">
      <c r="A15" t="s">
        <v>259</v>
      </c>
      <c r="D15" s="12">
        <v>-0.1</v>
      </c>
      <c r="H15" s="12">
        <v>-0.1</v>
      </c>
    </row>
    <row r="16" spans="1:8" ht="15">
      <c r="A16" t="s">
        <v>161</v>
      </c>
      <c r="D16" t="s">
        <v>260</v>
      </c>
      <c r="H16" t="s">
        <v>261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t="s">
        <v>146</v>
      </c>
      <c r="C2" s="7" t="s">
        <v>54</v>
      </c>
      <c r="D2" s="7"/>
      <c r="E2" s="7"/>
      <c r="F2" s="7"/>
      <c r="G2" s="7"/>
      <c r="H2" s="7"/>
      <c r="I2" s="7"/>
      <c r="J2" s="7"/>
      <c r="K2" s="7"/>
      <c r="L2" s="7"/>
    </row>
    <row r="3" spans="1:12" ht="15" customHeight="1">
      <c r="A3" t="s">
        <v>262</v>
      </c>
      <c r="C3" s="2" t="s">
        <v>248</v>
      </c>
      <c r="D3" s="2"/>
      <c r="G3" s="2" t="s">
        <v>249</v>
      </c>
      <c r="H3" s="2"/>
      <c r="K3" s="2" t="s">
        <v>263</v>
      </c>
      <c r="L3" s="2"/>
    </row>
    <row r="4" spans="1:12" ht="15">
      <c r="A4" t="s">
        <v>264</v>
      </c>
      <c r="C4" s="3">
        <v>229885</v>
      </c>
      <c r="D4" s="3"/>
      <c r="G4" s="3">
        <v>200984</v>
      </c>
      <c r="H4" s="3"/>
      <c r="L4" s="11">
        <v>14.4</v>
      </c>
    </row>
    <row r="5" spans="1:12" ht="15">
      <c r="A5" t="s">
        <v>265</v>
      </c>
      <c r="D5" s="4">
        <v>211162</v>
      </c>
      <c r="H5" s="4">
        <v>171651</v>
      </c>
      <c r="L5" s="11">
        <v>23</v>
      </c>
    </row>
    <row r="6" spans="1:12" ht="15">
      <c r="A6" t="s">
        <v>266</v>
      </c>
      <c r="D6" s="4">
        <v>200722</v>
      </c>
      <c r="H6" s="4">
        <v>189562</v>
      </c>
      <c r="L6" s="11">
        <v>5.9</v>
      </c>
    </row>
    <row r="7" spans="1:12" ht="15">
      <c r="A7" s="5" t="s">
        <v>267</v>
      </c>
      <c r="D7" s="4">
        <v>641769</v>
      </c>
      <c r="H7" s="4">
        <v>562197</v>
      </c>
      <c r="L7" s="11">
        <v>14.2</v>
      </c>
    </row>
    <row r="8" spans="1:8" ht="15">
      <c r="A8" t="s">
        <v>268</v>
      </c>
      <c r="D8" s="6">
        <v>-8744</v>
      </c>
      <c r="H8" s="6">
        <v>-8199</v>
      </c>
    </row>
    <row r="9" spans="1:12" ht="15">
      <c r="A9" s="5" t="s">
        <v>269</v>
      </c>
      <c r="C9" s="3">
        <v>633025</v>
      </c>
      <c r="D9" s="3"/>
      <c r="G9" s="3">
        <v>553998</v>
      </c>
      <c r="H9" s="3"/>
      <c r="L9" s="11">
        <v>14.3</v>
      </c>
    </row>
  </sheetData>
  <sheetProtection selectLockedCells="1" selectUnlockedCells="1"/>
  <mergeCells count="8">
    <mergeCell ref="C2:L2"/>
    <mergeCell ref="C3:D3"/>
    <mergeCell ref="G3:H3"/>
    <mergeCell ref="K3:L3"/>
    <mergeCell ref="C4:D4"/>
    <mergeCell ref="G4:H4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H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3:8" ht="15">
      <c r="C2" s="7" t="s">
        <v>54</v>
      </c>
      <c r="D2" s="7"/>
      <c r="E2" s="7"/>
      <c r="F2" s="7"/>
      <c r="G2" s="7"/>
      <c r="H2" s="7"/>
    </row>
    <row r="3" spans="3:8" ht="15" customHeight="1">
      <c r="C3" s="2" t="s">
        <v>144</v>
      </c>
      <c r="D3" s="2"/>
      <c r="G3" s="2" t="s">
        <v>145</v>
      </c>
      <c r="H3" s="2"/>
    </row>
    <row r="4" spans="3:8" ht="15">
      <c r="C4" s="2"/>
      <c r="D4" s="2"/>
      <c r="G4" s="2"/>
      <c r="H4" s="2"/>
    </row>
    <row r="5" spans="1:8" ht="15">
      <c r="A5" t="s">
        <v>270</v>
      </c>
      <c r="D5" t="s">
        <v>271</v>
      </c>
      <c r="H5" t="s">
        <v>272</v>
      </c>
    </row>
    <row r="6" spans="1:8" ht="15">
      <c r="A6" t="s">
        <v>273</v>
      </c>
      <c r="D6" t="s">
        <v>274</v>
      </c>
      <c r="H6" t="s">
        <v>275</v>
      </c>
    </row>
  </sheetData>
  <sheetProtection selectLockedCells="1" selectUnlockedCells="1"/>
  <mergeCells count="5">
    <mergeCell ref="C2:H2"/>
    <mergeCell ref="C3:D3"/>
    <mergeCell ref="G3:H3"/>
    <mergeCell ref="C4:D4"/>
    <mergeCell ref="G4:H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10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7" t="s">
        <v>276</v>
      </c>
      <c r="D2" s="7"/>
      <c r="E2" s="7"/>
      <c r="F2" s="7"/>
      <c r="G2" s="7"/>
      <c r="H2" s="7"/>
      <c r="I2" s="7"/>
      <c r="J2" s="7"/>
      <c r="K2" s="7"/>
      <c r="L2" s="7"/>
      <c r="O2" s="7" t="s">
        <v>277</v>
      </c>
      <c r="P2" s="7"/>
      <c r="Q2" s="7"/>
      <c r="R2" s="7"/>
      <c r="S2" s="7"/>
      <c r="T2" s="7"/>
      <c r="U2" s="7"/>
      <c r="V2" s="7"/>
      <c r="W2" s="7"/>
      <c r="X2" s="7"/>
    </row>
    <row r="3" spans="1:24" ht="15">
      <c r="A3" t="s">
        <v>146</v>
      </c>
      <c r="C3" s="7" t="s">
        <v>54</v>
      </c>
      <c r="D3" s="7"/>
      <c r="E3" s="7"/>
      <c r="F3" s="7"/>
      <c r="G3" s="7"/>
      <c r="H3" s="7"/>
      <c r="I3" s="7"/>
      <c r="J3" s="7"/>
      <c r="K3" s="7"/>
      <c r="L3" s="7"/>
      <c r="O3" s="7" t="s">
        <v>54</v>
      </c>
      <c r="P3" s="7"/>
      <c r="Q3" s="7"/>
      <c r="R3" s="7"/>
      <c r="S3" s="7"/>
      <c r="T3" s="7"/>
      <c r="U3" s="7"/>
      <c r="V3" s="7"/>
      <c r="W3" s="7"/>
      <c r="X3" s="7"/>
    </row>
    <row r="4" spans="3:24" ht="15" customHeight="1">
      <c r="C4" s="2" t="s">
        <v>144</v>
      </c>
      <c r="D4" s="2"/>
      <c r="G4" s="2" t="s">
        <v>145</v>
      </c>
      <c r="H4" s="2"/>
      <c r="K4" s="2" t="s">
        <v>263</v>
      </c>
      <c r="L4" s="2"/>
      <c r="O4" s="2" t="s">
        <v>144</v>
      </c>
      <c r="P4" s="2"/>
      <c r="S4" s="2" t="s">
        <v>145</v>
      </c>
      <c r="T4" s="2"/>
      <c r="W4" s="2" t="s">
        <v>263</v>
      </c>
      <c r="X4" s="2"/>
    </row>
    <row r="5" spans="1:24" ht="15">
      <c r="A5" t="s">
        <v>218</v>
      </c>
      <c r="C5" s="3">
        <v>179499</v>
      </c>
      <c r="D5" s="3"/>
      <c r="G5" s="3">
        <v>156634</v>
      </c>
      <c r="H5" s="3"/>
      <c r="L5" s="11">
        <v>14.6</v>
      </c>
      <c r="O5" s="3">
        <v>2710</v>
      </c>
      <c r="P5" s="3"/>
      <c r="S5" s="3">
        <v>1223</v>
      </c>
      <c r="T5" s="3"/>
      <c r="X5" s="11">
        <v>121.6</v>
      </c>
    </row>
    <row r="6" spans="1:24" ht="15">
      <c r="A6" t="s">
        <v>219</v>
      </c>
      <c r="D6" s="4">
        <v>164195</v>
      </c>
      <c r="H6" s="4">
        <v>143360</v>
      </c>
      <c r="L6" s="11">
        <v>14.5</v>
      </c>
      <c r="P6" s="4">
        <v>6002</v>
      </c>
      <c r="T6" s="4">
        <v>6273</v>
      </c>
      <c r="X6" s="12">
        <v>-4.3</v>
      </c>
    </row>
    <row r="7" spans="1:24" ht="15">
      <c r="A7" t="s">
        <v>220</v>
      </c>
      <c r="D7" s="4">
        <v>257579</v>
      </c>
      <c r="H7" s="4">
        <v>225400</v>
      </c>
      <c r="L7" s="11">
        <v>14.3</v>
      </c>
      <c r="P7" s="4">
        <v>10519</v>
      </c>
      <c r="T7" s="4">
        <v>8845</v>
      </c>
      <c r="X7" s="11">
        <v>18.9</v>
      </c>
    </row>
    <row r="8" spans="1:24" ht="15">
      <c r="A8" t="s">
        <v>278</v>
      </c>
      <c r="D8" s="4">
        <v>31752</v>
      </c>
      <c r="H8" s="4">
        <v>28604</v>
      </c>
      <c r="L8" s="11">
        <v>11</v>
      </c>
      <c r="P8" s="6">
        <v>-1146</v>
      </c>
      <c r="T8" s="6">
        <v>-1090</v>
      </c>
      <c r="X8" s="12">
        <v>-5.1</v>
      </c>
    </row>
    <row r="9" spans="1:24" ht="15">
      <c r="A9" t="s">
        <v>279</v>
      </c>
      <c r="D9" t="s">
        <v>15</v>
      </c>
      <c r="H9" t="s">
        <v>15</v>
      </c>
      <c r="L9" t="s">
        <v>15</v>
      </c>
      <c r="P9" s="6">
        <v>-222</v>
      </c>
      <c r="T9" s="6">
        <v>-2623</v>
      </c>
      <c r="X9" s="11">
        <v>91.5</v>
      </c>
    </row>
    <row r="10" spans="1:24" ht="15">
      <c r="A10" t="s">
        <v>82</v>
      </c>
      <c r="C10" s="3">
        <v>633025</v>
      </c>
      <c r="D10" s="3"/>
      <c r="G10" s="3">
        <v>553998</v>
      </c>
      <c r="H10" s="3"/>
      <c r="L10" s="11">
        <v>14.3</v>
      </c>
      <c r="O10" s="3">
        <v>17863</v>
      </c>
      <c r="P10" s="3"/>
      <c r="S10" s="3">
        <v>12628</v>
      </c>
      <c r="T10" s="3"/>
      <c r="X10" s="11">
        <v>41.5</v>
      </c>
    </row>
  </sheetData>
  <sheetProtection selectLockedCells="1" selectUnlockedCells="1"/>
  <mergeCells count="18">
    <mergeCell ref="C2:L2"/>
    <mergeCell ref="O2:X2"/>
    <mergeCell ref="C3:L3"/>
    <mergeCell ref="O3:X3"/>
    <mergeCell ref="C4:D4"/>
    <mergeCell ref="G4:H4"/>
    <mergeCell ref="K4:L4"/>
    <mergeCell ref="O4:P4"/>
    <mergeCell ref="S4:T4"/>
    <mergeCell ref="W4:X4"/>
    <mergeCell ref="C5:D5"/>
    <mergeCell ref="G5:H5"/>
    <mergeCell ref="O5:P5"/>
    <mergeCell ref="S5:T5"/>
    <mergeCell ref="C10:D10"/>
    <mergeCell ref="G10:H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7" t="s">
        <v>54</v>
      </c>
      <c r="D2" s="7"/>
      <c r="E2" s="7"/>
      <c r="F2" s="7"/>
      <c r="G2" s="7"/>
      <c r="H2" s="7"/>
    </row>
    <row r="3" spans="3:8" ht="15" customHeight="1">
      <c r="C3" s="2" t="s">
        <v>248</v>
      </c>
      <c r="D3" s="2"/>
      <c r="G3" s="2" t="s">
        <v>249</v>
      </c>
      <c r="H3" s="2"/>
    </row>
    <row r="4" spans="1:8" ht="15">
      <c r="A4" t="s">
        <v>280</v>
      </c>
      <c r="C4" s="9">
        <v>-50545</v>
      </c>
      <c r="D4" s="9"/>
      <c r="G4" s="9">
        <v>-43660</v>
      </c>
      <c r="H4" s="9"/>
    </row>
    <row r="5" spans="1:8" ht="15">
      <c r="A5" t="s">
        <v>281</v>
      </c>
      <c r="D5" s="6">
        <v>-13441</v>
      </c>
      <c r="H5" s="6">
        <v>-14425</v>
      </c>
    </row>
    <row r="6" spans="1:8" ht="15">
      <c r="A6" t="s">
        <v>282</v>
      </c>
      <c r="D6" s="4">
        <v>87028</v>
      </c>
      <c r="H6" s="4">
        <v>58161</v>
      </c>
    </row>
    <row r="7" spans="1:8" ht="15">
      <c r="A7" t="s">
        <v>132</v>
      </c>
      <c r="D7" s="6">
        <v>-154</v>
      </c>
      <c r="H7" s="6">
        <v>-76</v>
      </c>
    </row>
    <row r="8" spans="1:8" ht="15">
      <c r="A8" t="s">
        <v>283</v>
      </c>
      <c r="D8" s="4">
        <v>22888</v>
      </c>
      <c r="H8" t="s">
        <v>15</v>
      </c>
    </row>
    <row r="9" spans="1:8" ht="15">
      <c r="A9" t="s">
        <v>284</v>
      </c>
      <c r="D9" t="s">
        <v>15</v>
      </c>
      <c r="H9" t="s">
        <v>15</v>
      </c>
    </row>
    <row r="10" spans="1:8" ht="15" customHeight="1">
      <c r="A10" t="s">
        <v>285</v>
      </c>
      <c r="C10" s="3">
        <v>22888</v>
      </c>
      <c r="D10" s="3"/>
      <c r="G10" s="2" t="s">
        <v>7</v>
      </c>
      <c r="H10" s="2"/>
    </row>
  </sheetData>
  <sheetProtection selectLockedCells="1" selectUnlockedCells="1"/>
  <mergeCells count="7">
    <mergeCell ref="C2:H2"/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15" width="8.7109375" style="0" customWidth="1"/>
    <col min="16" max="16" width="10.7109375" style="0" customWidth="1"/>
    <col min="17" max="16384" width="8.7109375" style="0" customWidth="1"/>
  </cols>
  <sheetData>
    <row r="2" spans="1:16" ht="15" customHeight="1">
      <c r="A2" t="s">
        <v>286</v>
      </c>
      <c r="C2" s="2" t="s">
        <v>287</v>
      </c>
      <c r="D2" s="2"/>
      <c r="G2" s="2" t="s">
        <v>288</v>
      </c>
      <c r="H2" s="2"/>
      <c r="K2" s="2" t="s">
        <v>289</v>
      </c>
      <c r="L2" s="2"/>
      <c r="O2" s="2" t="s">
        <v>290</v>
      </c>
      <c r="P2" s="2"/>
    </row>
    <row r="3" spans="3:16" ht="15">
      <c r="C3" s="2"/>
      <c r="D3" s="2"/>
      <c r="G3" s="2"/>
      <c r="H3" s="2"/>
      <c r="K3" s="2"/>
      <c r="L3" s="2"/>
      <c r="O3" s="2"/>
      <c r="P3" s="2"/>
    </row>
    <row r="4" spans="1:16" ht="15">
      <c r="A4" t="s">
        <v>291</v>
      </c>
      <c r="C4" s="2"/>
      <c r="D4" s="2"/>
      <c r="G4" s="2"/>
      <c r="H4" s="2"/>
      <c r="O4" s="3">
        <v>2883216</v>
      </c>
      <c r="P4" s="3"/>
    </row>
    <row r="5" spans="1:16" ht="15">
      <c r="A5" t="s">
        <v>292</v>
      </c>
      <c r="D5" s="4">
        <v>1513</v>
      </c>
      <c r="G5" s="8">
        <v>51.32</v>
      </c>
      <c r="H5" s="8"/>
      <c r="P5" s="4">
        <v>2881703</v>
      </c>
    </row>
    <row r="6" spans="1:16" ht="15">
      <c r="A6" t="s">
        <v>293</v>
      </c>
      <c r="O6" s="3">
        <v>2881703</v>
      </c>
      <c r="P6" s="3"/>
    </row>
  </sheetData>
  <sheetProtection selectLockedCells="1" selectUnlockedCells="1"/>
  <mergeCells count="13">
    <mergeCell ref="C2:D2"/>
    <mergeCell ref="G2:H2"/>
    <mergeCell ref="K2:L2"/>
    <mergeCell ref="O2:P2"/>
    <mergeCell ref="C3:D3"/>
    <mergeCell ref="G3:H3"/>
    <mergeCell ref="K3:L3"/>
    <mergeCell ref="O3:P3"/>
    <mergeCell ref="C4:D4"/>
    <mergeCell ref="G4:H4"/>
    <mergeCell ref="O4:P4"/>
    <mergeCell ref="G5:H5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7" t="s">
        <v>54</v>
      </c>
      <c r="D2" s="7"/>
      <c r="E2" s="7"/>
      <c r="F2" s="7"/>
      <c r="G2" s="7"/>
      <c r="H2" s="7"/>
    </row>
    <row r="3" spans="3:8" ht="15" customHeight="1">
      <c r="C3" s="2" t="s">
        <v>1</v>
      </c>
      <c r="D3" s="2"/>
      <c r="G3" s="2" t="s">
        <v>3</v>
      </c>
      <c r="H3" s="2"/>
    </row>
    <row r="4" spans="3:8" ht="15">
      <c r="C4" s="2"/>
      <c r="D4" s="2"/>
      <c r="G4" s="2"/>
      <c r="H4" s="2"/>
    </row>
    <row r="5" spans="1:8" ht="15">
      <c r="A5" t="s">
        <v>55</v>
      </c>
      <c r="C5" s="3">
        <v>633025</v>
      </c>
      <c r="D5" s="3"/>
      <c r="G5" s="3">
        <v>553998</v>
      </c>
      <c r="H5" s="3"/>
    </row>
    <row r="7" spans="1:8" ht="15">
      <c r="A7" t="s">
        <v>56</v>
      </c>
      <c r="D7" s="4">
        <v>553443</v>
      </c>
      <c r="H7" s="4">
        <v>487986</v>
      </c>
    </row>
    <row r="9" spans="1:8" ht="15">
      <c r="A9" t="s">
        <v>57</v>
      </c>
      <c r="D9" s="4">
        <v>79582</v>
      </c>
      <c r="H9" s="4">
        <v>66012</v>
      </c>
    </row>
    <row r="11" spans="1:8" ht="15">
      <c r="A11" t="s">
        <v>58</v>
      </c>
      <c r="D11" s="4">
        <v>61705</v>
      </c>
      <c r="H11" s="4">
        <v>53908</v>
      </c>
    </row>
    <row r="12" spans="1:8" ht="15">
      <c r="A12" t="s">
        <v>59</v>
      </c>
      <c r="D12" s="4">
        <v>14</v>
      </c>
      <c r="H12" s="6">
        <v>-524</v>
      </c>
    </row>
    <row r="14" spans="1:8" ht="15">
      <c r="A14" t="s">
        <v>60</v>
      </c>
      <c r="D14" s="4">
        <v>17863</v>
      </c>
      <c r="H14" s="4">
        <v>12628</v>
      </c>
    </row>
    <row r="16" spans="1:8" ht="15">
      <c r="A16" t="s">
        <v>61</v>
      </c>
      <c r="D16" s="4">
        <v>1173</v>
      </c>
      <c r="H16" s="4">
        <v>1066</v>
      </c>
    </row>
    <row r="17" spans="1:8" ht="15">
      <c r="A17" t="s">
        <v>62</v>
      </c>
      <c r="D17" s="6">
        <v>-135</v>
      </c>
      <c r="H17" s="6">
        <v>-290</v>
      </c>
    </row>
    <row r="18" spans="1:8" ht="15">
      <c r="A18" t="s">
        <v>63</v>
      </c>
      <c r="D18" s="6">
        <v>-83</v>
      </c>
      <c r="H18" s="6">
        <v>-51</v>
      </c>
    </row>
    <row r="19" spans="4:8" ht="15">
      <c r="D19" s="4">
        <v>955</v>
      </c>
      <c r="H19" s="4">
        <v>725</v>
      </c>
    </row>
    <row r="21" spans="1:8" ht="15">
      <c r="A21" t="s">
        <v>64</v>
      </c>
      <c r="D21" s="4">
        <v>16908</v>
      </c>
      <c r="H21" s="4">
        <v>11903</v>
      </c>
    </row>
    <row r="23" spans="1:8" ht="15">
      <c r="A23" t="s">
        <v>65</v>
      </c>
      <c r="D23" s="4">
        <v>6104</v>
      </c>
      <c r="H23" s="4">
        <v>4235</v>
      </c>
    </row>
    <row r="25" spans="1:8" ht="15">
      <c r="A25" t="s">
        <v>66</v>
      </c>
      <c r="D25" s="4">
        <v>10804</v>
      </c>
      <c r="H25" s="4">
        <v>7668</v>
      </c>
    </row>
    <row r="27" spans="1:8" ht="15">
      <c r="A27" t="s">
        <v>67</v>
      </c>
      <c r="D27" s="6">
        <v>-642</v>
      </c>
      <c r="H27" s="6">
        <v>-452</v>
      </c>
    </row>
    <row r="29" spans="1:8" ht="15">
      <c r="A29" t="s">
        <v>68</v>
      </c>
      <c r="C29" s="3">
        <v>10162</v>
      </c>
      <c r="D29" s="3"/>
      <c r="G29" s="3">
        <v>7216</v>
      </c>
      <c r="H29" s="3"/>
    </row>
    <row r="31" spans="1:8" ht="15">
      <c r="A31" t="s">
        <v>69</v>
      </c>
      <c r="C31" s="8">
        <v>0.51</v>
      </c>
      <c r="D31" s="8"/>
      <c r="G31" s="8">
        <v>0.36</v>
      </c>
      <c r="H31" s="8"/>
    </row>
    <row r="33" spans="1:8" ht="15">
      <c r="A33" t="s">
        <v>70</v>
      </c>
      <c r="C33" s="8">
        <v>0.51</v>
      </c>
      <c r="D33" s="8"/>
      <c r="G33" s="8">
        <v>0.36</v>
      </c>
      <c r="H33" s="8"/>
    </row>
    <row r="35" spans="1:8" ht="15">
      <c r="A35" t="s">
        <v>66</v>
      </c>
      <c r="D35" s="4">
        <v>10804</v>
      </c>
      <c r="H35" s="4">
        <v>7668</v>
      </c>
    </row>
    <row r="37" spans="1:8" ht="15">
      <c r="A37" t="s">
        <v>71</v>
      </c>
      <c r="D37" s="6">
        <v>-1003</v>
      </c>
      <c r="H37" s="6">
        <v>-696</v>
      </c>
    </row>
    <row r="39" spans="1:8" ht="15">
      <c r="A39" t="s">
        <v>72</v>
      </c>
      <c r="D39" s="4">
        <v>9801</v>
      </c>
      <c r="H39" s="4">
        <v>6972</v>
      </c>
    </row>
    <row r="41" spans="1:8" ht="15">
      <c r="A41" t="s">
        <v>73</v>
      </c>
      <c r="D41" s="6">
        <v>-498</v>
      </c>
      <c r="H41" s="6">
        <v>-358</v>
      </c>
    </row>
    <row r="43" spans="1:8" ht="15">
      <c r="A43" t="s">
        <v>74</v>
      </c>
      <c r="C43" s="3">
        <v>9303</v>
      </c>
      <c r="D43" s="3"/>
      <c r="G43" s="3">
        <v>6614</v>
      </c>
      <c r="H43" s="3"/>
    </row>
  </sheetData>
  <sheetProtection selectLockedCells="1" selectUnlockedCells="1"/>
  <mergeCells count="15">
    <mergeCell ref="C2:H2"/>
    <mergeCell ref="C3:D3"/>
    <mergeCell ref="G3:H3"/>
    <mergeCell ref="C4:D4"/>
    <mergeCell ref="G4:H4"/>
    <mergeCell ref="C5:D5"/>
    <mergeCell ref="G5:H5"/>
    <mergeCell ref="C29:D29"/>
    <mergeCell ref="G29:H29"/>
    <mergeCell ref="C31:D31"/>
    <mergeCell ref="G31:H31"/>
    <mergeCell ref="C33:D33"/>
    <mergeCell ref="G33:H33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55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t="s">
        <v>294</v>
      </c>
      <c r="B4" t="s">
        <v>295</v>
      </c>
    </row>
    <row r="5" ht="15">
      <c r="B5" t="s">
        <v>296</v>
      </c>
    </row>
    <row r="6" ht="15">
      <c r="B6" t="s">
        <v>297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28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t="s">
        <v>294</v>
      </c>
      <c r="B4" t="s">
        <v>298</v>
      </c>
    </row>
    <row r="5" ht="15">
      <c r="B5" t="s">
        <v>299</v>
      </c>
    </row>
    <row r="6" ht="15">
      <c r="B6" t="s">
        <v>300</v>
      </c>
    </row>
    <row r="7" ht="15">
      <c r="B7" t="s">
        <v>301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3" ht="15" customHeight="1">
      <c r="B4" s="2" t="s">
        <v>302</v>
      </c>
      <c r="C4" s="2"/>
    </row>
    <row r="5" spans="2:3" ht="15">
      <c r="B5" s="2"/>
      <c r="C5" s="2"/>
    </row>
    <row r="6" spans="1:3" ht="15">
      <c r="A6" t="s">
        <v>294</v>
      </c>
      <c r="B6" t="s">
        <v>303</v>
      </c>
      <c r="C6" t="s">
        <v>295</v>
      </c>
    </row>
    <row r="7" spans="2:3" ht="15" customHeight="1">
      <c r="B7" s="2" t="s">
        <v>296</v>
      </c>
      <c r="C7" s="2"/>
    </row>
    <row r="8" spans="2:3" ht="15" customHeight="1">
      <c r="B8" s="2" t="s">
        <v>297</v>
      </c>
      <c r="C8" s="2"/>
    </row>
  </sheetData>
  <sheetProtection selectLockedCells="1" selectUnlockedCells="1"/>
  <mergeCells count="5">
    <mergeCell ref="A2:F2"/>
    <mergeCell ref="B4:C4"/>
    <mergeCell ref="B5:C5"/>
    <mergeCell ref="B7:C7"/>
    <mergeCell ref="B8:C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.7109375" style="0" customWidth="1"/>
    <col min="3" max="3" width="19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3" ht="15" customHeight="1">
      <c r="B4" s="2" t="s">
        <v>302</v>
      </c>
      <c r="C4" s="2"/>
    </row>
    <row r="5" spans="2:3" ht="15">
      <c r="B5" s="2"/>
      <c r="C5" s="2"/>
    </row>
    <row r="6" spans="1:3" ht="15">
      <c r="A6" t="s">
        <v>294</v>
      </c>
      <c r="B6" t="s">
        <v>303</v>
      </c>
      <c r="C6" t="s">
        <v>298</v>
      </c>
    </row>
    <row r="7" spans="2:3" ht="15" customHeight="1">
      <c r="B7" s="2" t="s">
        <v>299</v>
      </c>
      <c r="C7" s="2"/>
    </row>
    <row r="8" spans="2:3" ht="15" customHeight="1">
      <c r="B8" s="2" t="s">
        <v>300</v>
      </c>
      <c r="C8" s="2"/>
    </row>
    <row r="9" spans="2:3" ht="15" customHeight="1">
      <c r="B9" s="2" t="s">
        <v>301</v>
      </c>
      <c r="C9" s="2"/>
    </row>
  </sheetData>
  <sheetProtection selectLockedCells="1" selectUnlockedCells="1"/>
  <mergeCells count="6">
    <mergeCell ref="A2:F2"/>
    <mergeCell ref="B4:C4"/>
    <mergeCell ref="B5:C5"/>
    <mergeCell ref="B7:C7"/>
    <mergeCell ref="B8:C8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0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3:28" ht="15">
      <c r="C2" s="7" t="s">
        <v>75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W2" s="2"/>
      <c r="X2" s="2"/>
      <c r="AA2" s="2"/>
      <c r="AB2" s="2"/>
    </row>
    <row r="3" spans="3:28" ht="15" customHeight="1">
      <c r="C3" s="2" t="s">
        <v>76</v>
      </c>
      <c r="D3" s="2"/>
      <c r="G3" s="2" t="s">
        <v>77</v>
      </c>
      <c r="H3" s="2"/>
      <c r="K3" s="2" t="s">
        <v>78</v>
      </c>
      <c r="L3" s="2"/>
      <c r="O3" s="2" t="s">
        <v>79</v>
      </c>
      <c r="P3" s="2"/>
      <c r="S3" s="2" t="s">
        <v>80</v>
      </c>
      <c r="T3" s="2"/>
      <c r="W3" s="2" t="s">
        <v>81</v>
      </c>
      <c r="X3" s="2"/>
      <c r="AA3" s="2" t="s">
        <v>82</v>
      </c>
      <c r="AB3" s="2"/>
    </row>
    <row r="4" spans="1:28" ht="15">
      <c r="A4" t="s">
        <v>83</v>
      </c>
      <c r="C4" s="3">
        <v>19948</v>
      </c>
      <c r="D4" s="3"/>
      <c r="G4" s="3">
        <v>156129</v>
      </c>
      <c r="H4" s="3"/>
      <c r="K4" s="3">
        <v>461812</v>
      </c>
      <c r="L4" s="3"/>
      <c r="O4" s="3">
        <v>3466</v>
      </c>
      <c r="P4" s="3"/>
      <c r="S4" s="9">
        <v>-732</v>
      </c>
      <c r="T4" s="9"/>
      <c r="W4" s="3">
        <v>9111</v>
      </c>
      <c r="X4" s="3"/>
      <c r="AA4" s="3">
        <v>649734</v>
      </c>
      <c r="AB4" s="3"/>
    </row>
    <row r="5" spans="1:28" ht="15">
      <c r="A5" t="s">
        <v>84</v>
      </c>
      <c r="L5" s="4">
        <v>7216</v>
      </c>
      <c r="X5" s="4">
        <v>452</v>
      </c>
      <c r="AB5" s="4">
        <v>7668</v>
      </c>
    </row>
    <row r="6" spans="1:28" ht="15">
      <c r="A6" t="s">
        <v>85</v>
      </c>
      <c r="P6" s="6">
        <v>-602</v>
      </c>
      <c r="X6" s="6">
        <v>-94</v>
      </c>
      <c r="AB6" s="6">
        <v>-696</v>
      </c>
    </row>
    <row r="7" spans="1:28" ht="15">
      <c r="A7" t="s">
        <v>86</v>
      </c>
      <c r="X7" s="4">
        <v>975</v>
      </c>
      <c r="AB7" s="4">
        <v>975</v>
      </c>
    </row>
    <row r="8" spans="1:28" ht="15">
      <c r="A8" t="s">
        <v>87</v>
      </c>
      <c r="X8" s="6">
        <v>-701</v>
      </c>
      <c r="AB8" s="6">
        <v>-701</v>
      </c>
    </row>
    <row r="9" spans="1:28" ht="15">
      <c r="A9" t="s">
        <v>88</v>
      </c>
      <c r="D9" s="4">
        <v>2</v>
      </c>
      <c r="H9" s="4">
        <v>97</v>
      </c>
      <c r="AB9" s="4">
        <v>99</v>
      </c>
    </row>
    <row r="10" spans="1:28" ht="15">
      <c r="A10" t="s">
        <v>89</v>
      </c>
      <c r="D10" s="4">
        <v>63</v>
      </c>
      <c r="H10" s="4">
        <v>523</v>
      </c>
      <c r="AB10" s="4">
        <v>586</v>
      </c>
    </row>
    <row r="11" spans="1:28" ht="15">
      <c r="A11" t="s">
        <v>90</v>
      </c>
      <c r="D11" s="4">
        <v>36</v>
      </c>
      <c r="H11" s="6">
        <v>-35</v>
      </c>
      <c r="AB11" s="4">
        <v>1</v>
      </c>
    </row>
    <row r="12" spans="1:28" ht="15">
      <c r="A12" t="s">
        <v>91</v>
      </c>
      <c r="H12" s="4">
        <v>495</v>
      </c>
      <c r="AB12" s="4">
        <v>495</v>
      </c>
    </row>
    <row r="13" spans="1:28" ht="15">
      <c r="A13" t="s">
        <v>92</v>
      </c>
      <c r="H13" s="4">
        <v>2069</v>
      </c>
      <c r="AB13" s="4">
        <v>2069</v>
      </c>
    </row>
    <row r="14" spans="1:28" ht="15">
      <c r="A14" t="s">
        <v>93</v>
      </c>
      <c r="T14" s="4">
        <v>192</v>
      </c>
      <c r="AB14" s="4">
        <v>192</v>
      </c>
    </row>
    <row r="15" spans="1:28" ht="15">
      <c r="A15" t="s">
        <v>94</v>
      </c>
      <c r="C15" s="3">
        <v>20049</v>
      </c>
      <c r="D15" s="3"/>
      <c r="G15" s="3">
        <v>159278</v>
      </c>
      <c r="H15" s="3"/>
      <c r="K15" s="3">
        <v>469028</v>
      </c>
      <c r="L15" s="3"/>
      <c r="O15" s="3">
        <v>2864</v>
      </c>
      <c r="P15" s="3"/>
      <c r="S15" s="9">
        <v>-540</v>
      </c>
      <c r="T15" s="9"/>
      <c r="W15" s="3">
        <v>9743</v>
      </c>
      <c r="X15" s="3"/>
      <c r="AA15" s="3">
        <v>660422</v>
      </c>
      <c r="AB15" s="3"/>
    </row>
    <row r="17" spans="1:28" ht="15">
      <c r="A17" t="s">
        <v>95</v>
      </c>
      <c r="C17" s="3">
        <v>19984</v>
      </c>
      <c r="D17" s="3"/>
      <c r="G17" s="3">
        <v>162483</v>
      </c>
      <c r="H17" s="3"/>
      <c r="K17" s="3">
        <v>502334</v>
      </c>
      <c r="L17" s="3"/>
      <c r="O17" s="3">
        <v>1348</v>
      </c>
      <c r="P17" s="3"/>
      <c r="S17" s="9">
        <v>-455</v>
      </c>
      <c r="T17" s="9"/>
      <c r="W17" s="3">
        <v>13866</v>
      </c>
      <c r="X17" s="3"/>
      <c r="AA17" s="3">
        <v>699560</v>
      </c>
      <c r="AB17" s="3"/>
    </row>
    <row r="18" spans="1:28" ht="15">
      <c r="A18" t="s">
        <v>84</v>
      </c>
      <c r="L18" s="4">
        <v>10162</v>
      </c>
      <c r="X18" s="4">
        <v>642</v>
      </c>
      <c r="AB18" s="4">
        <v>10804</v>
      </c>
    </row>
    <row r="19" spans="1:28" ht="15">
      <c r="A19" t="s">
        <v>85</v>
      </c>
      <c r="P19" s="6">
        <v>-857</v>
      </c>
      <c r="X19" s="6">
        <v>-146</v>
      </c>
      <c r="AB19" s="6">
        <v>-1003</v>
      </c>
    </row>
    <row r="20" spans="1:28" ht="15">
      <c r="A20" t="s">
        <v>86</v>
      </c>
      <c r="X20" s="4">
        <v>1019</v>
      </c>
      <c r="AB20" s="4">
        <v>1019</v>
      </c>
    </row>
    <row r="21" spans="1:28" ht="15">
      <c r="A21" t="s">
        <v>87</v>
      </c>
      <c r="X21" s="6">
        <v>-939</v>
      </c>
      <c r="AB21" s="6">
        <v>-939</v>
      </c>
    </row>
    <row r="22" spans="1:28" ht="15">
      <c r="A22" t="s">
        <v>96</v>
      </c>
      <c r="D22" s="4">
        <v>12</v>
      </c>
      <c r="H22" s="4">
        <v>457</v>
      </c>
      <c r="AB22" s="4">
        <v>469</v>
      </c>
    </row>
    <row r="23" spans="1:28" ht="15">
      <c r="A23" t="s">
        <v>97</v>
      </c>
      <c r="D23" s="4">
        <v>75</v>
      </c>
      <c r="H23" s="4">
        <v>1782</v>
      </c>
      <c r="L23" s="4">
        <v>1</v>
      </c>
      <c r="AB23" s="4">
        <v>1858</v>
      </c>
    </row>
    <row r="24" spans="1:28" ht="15">
      <c r="A24" t="s">
        <v>98</v>
      </c>
      <c r="D24" s="4">
        <v>50</v>
      </c>
      <c r="H24" s="6">
        <v>-50</v>
      </c>
      <c r="AB24" t="s">
        <v>15</v>
      </c>
    </row>
    <row r="25" spans="1:28" ht="15">
      <c r="A25" t="s">
        <v>99</v>
      </c>
      <c r="D25" s="6">
        <v>-1</v>
      </c>
      <c r="L25" s="6">
        <v>-76</v>
      </c>
      <c r="T25" s="4">
        <v>77</v>
      </c>
      <c r="AB25" t="s">
        <v>15</v>
      </c>
    </row>
    <row r="26" spans="1:28" ht="15">
      <c r="A26" t="s">
        <v>100</v>
      </c>
      <c r="H26" s="4">
        <v>66</v>
      </c>
      <c r="AB26" s="4">
        <v>66</v>
      </c>
    </row>
    <row r="27" spans="1:28" ht="15">
      <c r="A27" t="s">
        <v>91</v>
      </c>
      <c r="H27" s="4">
        <v>378</v>
      </c>
      <c r="AB27" s="4">
        <v>378</v>
      </c>
    </row>
    <row r="28" spans="1:28" ht="15">
      <c r="A28" t="s">
        <v>92</v>
      </c>
      <c r="H28" s="4">
        <v>2670</v>
      </c>
      <c r="AB28" s="4">
        <v>2670</v>
      </c>
    </row>
    <row r="29" spans="1:28" ht="15">
      <c r="A29" t="s">
        <v>93</v>
      </c>
      <c r="T29" s="4">
        <v>100</v>
      </c>
      <c r="AB29" s="4">
        <v>100</v>
      </c>
    </row>
    <row r="30" spans="1:28" ht="15">
      <c r="A30" t="s">
        <v>101</v>
      </c>
      <c r="C30" s="3">
        <v>20120</v>
      </c>
      <c r="D30" s="3"/>
      <c r="G30" s="3">
        <v>167786</v>
      </c>
      <c r="H30" s="3"/>
      <c r="K30" s="3">
        <v>512421</v>
      </c>
      <c r="L30" s="3"/>
      <c r="O30" s="3">
        <v>491</v>
      </c>
      <c r="P30" s="3"/>
      <c r="S30" s="9">
        <v>-278</v>
      </c>
      <c r="T30" s="9"/>
      <c r="W30" s="3">
        <v>14442</v>
      </c>
      <c r="X30" s="3"/>
      <c r="AA30" s="3">
        <v>714982</v>
      </c>
      <c r="AB30" s="3"/>
    </row>
  </sheetData>
  <sheetProtection selectLockedCells="1" selectUnlockedCells="1"/>
  <mergeCells count="38">
    <mergeCell ref="C2:T2"/>
    <mergeCell ref="W2:X2"/>
    <mergeCell ref="AA2:AB2"/>
    <mergeCell ref="C3:D3"/>
    <mergeCell ref="G3:H3"/>
    <mergeCell ref="K3:L3"/>
    <mergeCell ref="O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  <mergeCell ref="C15:D15"/>
    <mergeCell ref="G15:H15"/>
    <mergeCell ref="K15:L15"/>
    <mergeCell ref="O15:P15"/>
    <mergeCell ref="S15:T15"/>
    <mergeCell ref="W15:X15"/>
    <mergeCell ref="AA15:AB15"/>
    <mergeCell ref="C17:D17"/>
    <mergeCell ref="G17:H17"/>
    <mergeCell ref="K17:L17"/>
    <mergeCell ref="O17:P17"/>
    <mergeCell ref="S17:T17"/>
    <mergeCell ref="W17:X17"/>
    <mergeCell ref="AA17:AB17"/>
    <mergeCell ref="C30:D30"/>
    <mergeCell ref="G30:H30"/>
    <mergeCell ref="K30:L30"/>
    <mergeCell ref="O30:P30"/>
    <mergeCell ref="S30:T30"/>
    <mergeCell ref="W30:X30"/>
    <mergeCell ref="AA30:AB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7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7" t="s">
        <v>54</v>
      </c>
      <c r="D2" s="7"/>
      <c r="E2" s="7"/>
      <c r="F2" s="7"/>
      <c r="G2" s="7"/>
      <c r="H2" s="7"/>
    </row>
    <row r="3" spans="3:8" ht="15" customHeight="1">
      <c r="C3" s="2" t="s">
        <v>1</v>
      </c>
      <c r="D3" s="2"/>
      <c r="G3" s="2" t="s">
        <v>3</v>
      </c>
      <c r="H3" s="2"/>
    </row>
    <row r="4" spans="1:8" ht="15">
      <c r="A4" t="s">
        <v>102</v>
      </c>
      <c r="C4" s="2"/>
      <c r="D4" s="2"/>
      <c r="G4" s="2"/>
      <c r="H4" s="2"/>
    </row>
    <row r="5" spans="1:8" ht="15">
      <c r="A5" t="s">
        <v>84</v>
      </c>
      <c r="C5" s="3">
        <v>10804</v>
      </c>
      <c r="D5" s="3"/>
      <c r="G5" s="3">
        <v>7668</v>
      </c>
      <c r="H5" s="3"/>
    </row>
    <row r="6" ht="15">
      <c r="A6" t="s">
        <v>103</v>
      </c>
    </row>
    <row r="7" spans="1:8" ht="15">
      <c r="A7" t="s">
        <v>104</v>
      </c>
      <c r="D7" s="4">
        <v>8996</v>
      </c>
      <c r="H7" s="4">
        <v>7691</v>
      </c>
    </row>
    <row r="8" spans="1:8" ht="15">
      <c r="A8" t="s">
        <v>105</v>
      </c>
      <c r="D8" s="4">
        <v>983</v>
      </c>
      <c r="H8" s="4">
        <v>586</v>
      </c>
    </row>
    <row r="9" spans="1:8" ht="15">
      <c r="A9" t="s">
        <v>91</v>
      </c>
      <c r="D9" s="4">
        <v>378</v>
      </c>
      <c r="H9" s="4">
        <v>495</v>
      </c>
    </row>
    <row r="10" spans="1:8" ht="15">
      <c r="A10" t="s">
        <v>106</v>
      </c>
      <c r="D10" s="4">
        <v>27</v>
      </c>
      <c r="H10" s="4">
        <v>29</v>
      </c>
    </row>
    <row r="11" spans="1:8" ht="15">
      <c r="A11" t="s">
        <v>107</v>
      </c>
      <c r="D11" s="6">
        <v>-193</v>
      </c>
      <c r="H11" s="6">
        <v>-150</v>
      </c>
    </row>
    <row r="12" spans="1:8" ht="15">
      <c r="A12" t="s">
        <v>108</v>
      </c>
      <c r="D12" s="6">
        <v>-83</v>
      </c>
      <c r="H12" s="6">
        <v>-51</v>
      </c>
    </row>
    <row r="13" spans="1:8" ht="15">
      <c r="A13" t="s">
        <v>109</v>
      </c>
      <c r="D13" s="4">
        <v>14</v>
      </c>
      <c r="H13" s="6">
        <v>-602</v>
      </c>
    </row>
    <row r="14" ht="15">
      <c r="A14" t="s">
        <v>110</v>
      </c>
    </row>
    <row r="15" spans="1:8" ht="15">
      <c r="A15" t="s">
        <v>111</v>
      </c>
      <c r="D15" s="6">
        <v>-63148</v>
      </c>
      <c r="H15" s="6">
        <v>-61825</v>
      </c>
    </row>
    <row r="16" spans="1:8" ht="15">
      <c r="A16" t="s">
        <v>112</v>
      </c>
      <c r="D16" s="6">
        <v>-64422</v>
      </c>
      <c r="H16" s="6">
        <v>-23980</v>
      </c>
    </row>
    <row r="17" spans="1:8" ht="15">
      <c r="A17" t="s">
        <v>113</v>
      </c>
      <c r="D17" s="4">
        <v>45219</v>
      </c>
      <c r="H17" s="4">
        <v>29222</v>
      </c>
    </row>
    <row r="18" spans="1:8" ht="15">
      <c r="A18" t="s">
        <v>114</v>
      </c>
      <c r="D18" s="4">
        <v>10880</v>
      </c>
      <c r="H18" s="6">
        <v>-2743</v>
      </c>
    </row>
    <row r="19" spans="1:8" ht="15">
      <c r="A19" t="s">
        <v>115</v>
      </c>
      <c r="D19" s="6">
        <v>-50545</v>
      </c>
      <c r="H19" s="6">
        <v>-43660</v>
      </c>
    </row>
    <row r="21" ht="15">
      <c r="A21" t="s">
        <v>116</v>
      </c>
    </row>
    <row r="22" spans="1:8" ht="15">
      <c r="A22" t="s">
        <v>117</v>
      </c>
      <c r="D22" s="6">
        <v>-15102</v>
      </c>
      <c r="H22" s="6">
        <v>-8994</v>
      </c>
    </row>
    <row r="23" spans="1:8" ht="15">
      <c r="A23" t="s">
        <v>118</v>
      </c>
      <c r="D23" s="4">
        <v>50</v>
      </c>
      <c r="H23" s="4">
        <v>785</v>
      </c>
    </row>
    <row r="24" spans="1:8" ht="15">
      <c r="A24" t="s">
        <v>119</v>
      </c>
      <c r="D24" s="6">
        <v>-2585</v>
      </c>
      <c r="H24" s="6">
        <v>-4191</v>
      </c>
    </row>
    <row r="25" spans="1:8" ht="15">
      <c r="A25" t="s">
        <v>120</v>
      </c>
      <c r="D25" s="6">
        <v>-1273</v>
      </c>
      <c r="H25" s="6">
        <v>-2462</v>
      </c>
    </row>
    <row r="26" spans="1:8" ht="15">
      <c r="A26" t="s">
        <v>121</v>
      </c>
      <c r="D26" s="4">
        <v>5790</v>
      </c>
      <c r="H26" s="4">
        <v>473</v>
      </c>
    </row>
    <row r="27" spans="1:8" ht="15">
      <c r="A27" t="s">
        <v>122</v>
      </c>
      <c r="D27" s="6">
        <v>-305</v>
      </c>
      <c r="H27" t="s">
        <v>15</v>
      </c>
    </row>
    <row r="28" spans="1:8" ht="15">
      <c r="A28" t="s">
        <v>123</v>
      </c>
      <c r="D28" s="6">
        <v>-16</v>
      </c>
      <c r="H28" s="6">
        <v>-36</v>
      </c>
    </row>
    <row r="29" spans="1:8" ht="15">
      <c r="A29" t="s">
        <v>124</v>
      </c>
      <c r="D29" s="6">
        <v>-13441</v>
      </c>
      <c r="H29" s="6">
        <v>-14425</v>
      </c>
    </row>
    <row r="31" ht="15">
      <c r="A31" t="s">
        <v>125</v>
      </c>
    </row>
    <row r="32" spans="1:8" ht="15">
      <c r="A32" t="s">
        <v>126</v>
      </c>
      <c r="D32" s="4">
        <v>140303</v>
      </c>
      <c r="H32" s="4">
        <v>106318</v>
      </c>
    </row>
    <row r="33" spans="1:8" ht="15">
      <c r="A33" t="s">
        <v>127</v>
      </c>
      <c r="D33" s="6">
        <v>-52718</v>
      </c>
      <c r="H33" s="6">
        <v>-47547</v>
      </c>
    </row>
    <row r="34" spans="1:8" ht="15">
      <c r="A34" t="s">
        <v>128</v>
      </c>
      <c r="D34" s="6">
        <v>-9</v>
      </c>
      <c r="H34" t="s">
        <v>15</v>
      </c>
    </row>
    <row r="35" spans="1:8" ht="15">
      <c r="A35" t="s">
        <v>129</v>
      </c>
      <c r="D35" s="4">
        <v>469</v>
      </c>
      <c r="H35" s="4">
        <v>99</v>
      </c>
    </row>
    <row r="36" spans="1:8" ht="15">
      <c r="A36" t="s">
        <v>87</v>
      </c>
      <c r="D36" s="6">
        <v>-939</v>
      </c>
      <c r="H36" s="6">
        <v>-701</v>
      </c>
    </row>
    <row r="37" spans="1:8" ht="15">
      <c r="A37" t="s">
        <v>130</v>
      </c>
      <c r="D37" s="6">
        <v>-78</v>
      </c>
      <c r="H37" t="s">
        <v>15</v>
      </c>
    </row>
    <row r="38" spans="1:8" ht="15">
      <c r="A38" t="s">
        <v>123</v>
      </c>
      <c r="D38" t="s">
        <v>15</v>
      </c>
      <c r="H38" s="6">
        <v>-8</v>
      </c>
    </row>
    <row r="39" spans="1:8" ht="15">
      <c r="A39" t="s">
        <v>131</v>
      </c>
      <c r="D39" s="4">
        <v>87028</v>
      </c>
      <c r="H39" s="4">
        <v>58161</v>
      </c>
    </row>
    <row r="41" spans="1:8" ht="15">
      <c r="A41" t="s">
        <v>132</v>
      </c>
      <c r="D41" s="6">
        <v>-154</v>
      </c>
      <c r="H41" s="6">
        <v>-76</v>
      </c>
    </row>
    <row r="42" spans="1:8" ht="15">
      <c r="A42" t="s">
        <v>133</v>
      </c>
      <c r="D42" s="4">
        <v>22888</v>
      </c>
      <c r="H42" t="s">
        <v>15</v>
      </c>
    </row>
    <row r="44" spans="1:8" ht="15">
      <c r="A44" t="s">
        <v>134</v>
      </c>
      <c r="D44" t="s">
        <v>15</v>
      </c>
      <c r="H44" t="s">
        <v>15</v>
      </c>
    </row>
    <row r="46" spans="1:8" ht="15" customHeight="1">
      <c r="A46" t="s">
        <v>135</v>
      </c>
      <c r="C46" s="3">
        <v>22888</v>
      </c>
      <c r="D46" s="3"/>
      <c r="G46" s="2" t="s">
        <v>7</v>
      </c>
      <c r="H46" s="2"/>
    </row>
    <row r="48" ht="15">
      <c r="A48" t="s">
        <v>136</v>
      </c>
    </row>
    <row r="49" spans="1:8" ht="15">
      <c r="A49" t="s">
        <v>137</v>
      </c>
      <c r="C49" s="3">
        <v>374</v>
      </c>
      <c r="D49" s="3"/>
      <c r="G49" s="3">
        <v>281</v>
      </c>
      <c r="H49" s="3"/>
    </row>
    <row r="50" spans="1:8" ht="15">
      <c r="A50" t="s">
        <v>138</v>
      </c>
      <c r="D50" s="6">
        <v>-9709</v>
      </c>
      <c r="H50" s="4">
        <v>1681</v>
      </c>
    </row>
    <row r="52" ht="15">
      <c r="A52" t="s">
        <v>139</v>
      </c>
    </row>
    <row r="53" spans="1:8" ht="15">
      <c r="A53" t="s">
        <v>140</v>
      </c>
      <c r="D53" t="s">
        <v>15</v>
      </c>
      <c r="H53" s="4">
        <v>2768</v>
      </c>
    </row>
    <row r="54" spans="1:8" ht="15">
      <c r="A54" t="s">
        <v>141</v>
      </c>
      <c r="D54" s="4">
        <v>389</v>
      </c>
      <c r="H54" t="s">
        <v>15</v>
      </c>
    </row>
    <row r="56" ht="15">
      <c r="A56" t="s">
        <v>142</v>
      </c>
    </row>
    <row r="57" spans="1:8" ht="15">
      <c r="A57" t="s">
        <v>143</v>
      </c>
      <c r="D57" s="4">
        <v>2526</v>
      </c>
      <c r="H57" s="4">
        <v>1894</v>
      </c>
    </row>
  </sheetData>
  <sheetProtection selectLockedCells="1" selectUnlockedCells="1"/>
  <mergeCells count="11">
    <mergeCell ref="C2:H2"/>
    <mergeCell ref="C3:D3"/>
    <mergeCell ref="G3:H3"/>
    <mergeCell ref="C4:D4"/>
    <mergeCell ref="G4:H4"/>
    <mergeCell ref="C5:D5"/>
    <mergeCell ref="G5:H5"/>
    <mergeCell ref="C46:D46"/>
    <mergeCell ref="G46:H46"/>
    <mergeCell ref="C49:D49"/>
    <mergeCell ref="G49:H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 customHeight="1">
      <c r="C2" s="2" t="s">
        <v>144</v>
      </c>
      <c r="D2" s="2"/>
      <c r="G2" s="2" t="s">
        <v>145</v>
      </c>
      <c r="H2" s="2"/>
    </row>
    <row r="3" spans="1:8" ht="15" customHeight="1">
      <c r="A3" t="s">
        <v>146</v>
      </c>
      <c r="C3" s="2" t="s">
        <v>147</v>
      </c>
      <c r="D3" s="2"/>
      <c r="G3" s="2" t="s">
        <v>147</v>
      </c>
      <c r="H3" s="2"/>
    </row>
    <row r="4" spans="3:8" ht="15">
      <c r="C4" s="2"/>
      <c r="D4" s="2"/>
      <c r="G4" s="2"/>
      <c r="H4" s="2"/>
    </row>
    <row r="5" spans="1:8" ht="15">
      <c r="A5" t="s">
        <v>148</v>
      </c>
      <c r="C5" s="3">
        <v>62</v>
      </c>
      <c r="D5" s="3"/>
      <c r="G5" s="3">
        <v>162</v>
      </c>
      <c r="H5" s="3"/>
    </row>
    <row r="6" ht="15">
      <c r="A6" t="s">
        <v>149</v>
      </c>
    </row>
    <row r="7" spans="1:8" ht="15">
      <c r="A7" t="s">
        <v>150</v>
      </c>
      <c r="D7" s="4">
        <v>244</v>
      </c>
      <c r="H7" s="4">
        <v>833</v>
      </c>
    </row>
    <row r="8" spans="1:8" ht="15">
      <c r="A8" t="s">
        <v>151</v>
      </c>
      <c r="D8" s="4">
        <v>70</v>
      </c>
      <c r="H8" s="4">
        <v>577</v>
      </c>
    </row>
    <row r="9" spans="1:8" ht="15">
      <c r="A9" t="s">
        <v>152</v>
      </c>
      <c r="D9" s="4">
        <v>238</v>
      </c>
      <c r="H9" s="4">
        <v>198</v>
      </c>
    </row>
    <row r="10" spans="1:8" ht="15">
      <c r="A10" t="s">
        <v>153</v>
      </c>
      <c r="D10" s="4">
        <v>172</v>
      </c>
      <c r="H10" s="4">
        <v>152</v>
      </c>
    </row>
    <row r="11" spans="1:8" ht="15">
      <c r="A11" s="5" t="s">
        <v>154</v>
      </c>
      <c r="D11" s="4">
        <v>724</v>
      </c>
      <c r="H11" s="4">
        <v>1760</v>
      </c>
    </row>
    <row r="13" spans="3:8" ht="15">
      <c r="C13" s="3">
        <v>786</v>
      </c>
      <c r="D13" s="3"/>
      <c r="G13" s="3">
        <v>1922</v>
      </c>
      <c r="H13" s="3"/>
    </row>
  </sheetData>
  <sheetProtection selectLockedCells="1" selectUnlockedCells="1"/>
  <mergeCells count="10">
    <mergeCell ref="C2:D2"/>
    <mergeCell ref="G2:H2"/>
    <mergeCell ref="C3:D3"/>
    <mergeCell ref="G3:H3"/>
    <mergeCell ref="C4:D4"/>
    <mergeCell ref="G4:H4"/>
    <mergeCell ref="C5:D5"/>
    <mergeCell ref="G5:H5"/>
    <mergeCell ref="C13:D13"/>
    <mergeCell ref="G13:H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2" t="s">
        <v>155</v>
      </c>
      <c r="D2" s="2"/>
      <c r="G2" s="2" t="s">
        <v>156</v>
      </c>
      <c r="H2" s="2"/>
      <c r="K2" s="2" t="s">
        <v>157</v>
      </c>
      <c r="L2" s="2"/>
    </row>
    <row r="3" spans="3:12" ht="15">
      <c r="C3" s="2"/>
      <c r="D3" s="2"/>
      <c r="G3" s="2"/>
      <c r="H3" s="2"/>
      <c r="K3" s="2"/>
      <c r="L3" s="2"/>
    </row>
    <row r="4" spans="1:12" ht="15">
      <c r="A4" t="s">
        <v>158</v>
      </c>
      <c r="C4" s="3">
        <v>4314</v>
      </c>
      <c r="D4" s="3"/>
      <c r="G4" s="3">
        <v>5244</v>
      </c>
      <c r="H4" s="3"/>
      <c r="K4" s="3">
        <v>7296</v>
      </c>
      <c r="L4" s="3"/>
    </row>
    <row r="5" spans="1:12" ht="15">
      <c r="A5" t="s">
        <v>159</v>
      </c>
      <c r="D5" s="4">
        <v>3710</v>
      </c>
      <c r="H5" s="4">
        <v>4682</v>
      </c>
      <c r="L5" s="4">
        <v>1307</v>
      </c>
    </row>
  </sheetData>
  <sheetProtection selectLockedCells="1" selectUnlockedCells="1"/>
  <mergeCells count="9">
    <mergeCell ref="C2:D2"/>
    <mergeCell ref="G2:H2"/>
    <mergeCell ref="K2:L2"/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8" ht="15">
      <c r="C2" s="7" t="s">
        <v>54</v>
      </c>
      <c r="D2" s="7"/>
      <c r="E2" s="7"/>
      <c r="F2" s="7"/>
      <c r="G2" s="7"/>
      <c r="H2" s="7"/>
    </row>
    <row r="3" spans="3:8" ht="15" customHeight="1">
      <c r="C3" s="2" t="s">
        <v>144</v>
      </c>
      <c r="D3" s="2"/>
      <c r="G3" s="2" t="s">
        <v>145</v>
      </c>
      <c r="H3" s="2"/>
    </row>
    <row r="4" spans="1:8" ht="15">
      <c r="A4" t="s">
        <v>160</v>
      </c>
      <c r="C4" s="2"/>
      <c r="D4" s="2"/>
      <c r="G4" s="2"/>
      <c r="H4" s="2"/>
    </row>
    <row r="5" spans="1:8" ht="15">
      <c r="A5" t="s">
        <v>161</v>
      </c>
      <c r="C5" s="3">
        <v>10162</v>
      </c>
      <c r="D5" s="3"/>
      <c r="G5" s="3">
        <v>7216</v>
      </c>
      <c r="H5" s="3"/>
    </row>
    <row r="6" spans="1:8" ht="15">
      <c r="A6" t="s">
        <v>162</v>
      </c>
      <c r="D6" s="6">
        <v>-123</v>
      </c>
      <c r="H6" s="6">
        <v>-63</v>
      </c>
    </row>
    <row r="7" spans="1:8" ht="15">
      <c r="A7" t="s">
        <v>163</v>
      </c>
      <c r="C7" s="3">
        <v>10039</v>
      </c>
      <c r="D7" s="3"/>
      <c r="G7" s="3">
        <v>7153</v>
      </c>
      <c r="H7" s="3"/>
    </row>
    <row r="8" ht="15">
      <c r="A8" t="s">
        <v>164</v>
      </c>
    </row>
    <row r="9" spans="1:8" ht="15">
      <c r="A9" t="s">
        <v>165</v>
      </c>
      <c r="D9" s="4">
        <v>20092</v>
      </c>
      <c r="H9" s="4">
        <v>20058</v>
      </c>
    </row>
    <row r="10" spans="1:8" ht="15">
      <c r="A10" t="s">
        <v>166</v>
      </c>
      <c r="D10" s="6">
        <v>-244</v>
      </c>
      <c r="H10" s="6">
        <v>-176</v>
      </c>
    </row>
    <row r="11" spans="1:8" ht="15">
      <c r="A11" t="s">
        <v>167</v>
      </c>
      <c r="D11" s="4">
        <v>19848</v>
      </c>
      <c r="H11" s="4">
        <v>19882</v>
      </c>
    </row>
    <row r="12" spans="1:8" ht="15">
      <c r="A12" t="s">
        <v>168</v>
      </c>
      <c r="D12" s="4">
        <v>29</v>
      </c>
      <c r="H12" s="4">
        <v>23</v>
      </c>
    </row>
    <row r="13" spans="1:8" ht="15">
      <c r="A13" t="s">
        <v>169</v>
      </c>
      <c r="D13" s="4">
        <v>19877</v>
      </c>
      <c r="H13" s="4">
        <v>19905</v>
      </c>
    </row>
    <row r="14" ht="15">
      <c r="A14" t="s">
        <v>170</v>
      </c>
    </row>
    <row r="15" spans="1:8" ht="15">
      <c r="A15" t="s">
        <v>171</v>
      </c>
      <c r="C15" s="8">
        <v>0.51</v>
      </c>
      <c r="D15" s="8"/>
      <c r="G15" s="8">
        <v>0.36</v>
      </c>
      <c r="H15" s="8"/>
    </row>
    <row r="16" spans="1:8" ht="15">
      <c r="A16" t="s">
        <v>172</v>
      </c>
      <c r="C16" s="8">
        <v>0.51</v>
      </c>
      <c r="D16" s="8"/>
      <c r="G16" s="8">
        <v>0.36</v>
      </c>
      <c r="H16" s="8"/>
    </row>
  </sheetData>
  <sheetProtection selectLockedCells="1" selectUnlockedCells="1"/>
  <mergeCells count="13">
    <mergeCell ref="C2:H2"/>
    <mergeCell ref="C3:D3"/>
    <mergeCell ref="G3:H3"/>
    <mergeCell ref="C4:D4"/>
    <mergeCell ref="G4:H4"/>
    <mergeCell ref="C5:D5"/>
    <mergeCell ref="G5:H5"/>
    <mergeCell ref="C7:D7"/>
    <mergeCell ref="G7:H7"/>
    <mergeCell ref="C15:D15"/>
    <mergeCell ref="G15:H15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M9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17.7109375" style="0" customWidth="1"/>
    <col min="3" max="3" width="49.7109375" style="0" customWidth="1"/>
    <col min="4" max="11" width="8.7109375" style="0" customWidth="1"/>
    <col min="12" max="12" width="17.7109375" style="0" customWidth="1"/>
    <col min="13" max="13" width="100.8515625" style="0" customWidth="1"/>
    <col min="14" max="16384" width="8.7109375" style="0" customWidth="1"/>
  </cols>
  <sheetData>
    <row r="2" spans="1:13" ht="15" customHeight="1">
      <c r="A2" s="10" t="s">
        <v>173</v>
      </c>
      <c r="B2" s="10" t="s">
        <v>174</v>
      </c>
      <c r="C2" s="10" t="s">
        <v>175</v>
      </c>
      <c r="E2" s="2" t="s">
        <v>176</v>
      </c>
      <c r="F2" s="2"/>
      <c r="I2" s="2" t="s">
        <v>177</v>
      </c>
      <c r="J2" s="2"/>
      <c r="L2" s="10" t="s">
        <v>178</v>
      </c>
      <c r="M2" t="s">
        <v>179</v>
      </c>
    </row>
    <row r="3" spans="1:13" ht="15">
      <c r="A3" t="s">
        <v>180</v>
      </c>
      <c r="B3" t="s">
        <v>181</v>
      </c>
      <c r="C3" s="10" t="s">
        <v>182</v>
      </c>
      <c r="E3" s="3">
        <v>789</v>
      </c>
      <c r="F3" s="3"/>
      <c r="I3" s="3">
        <v>849</v>
      </c>
      <c r="J3" s="3"/>
      <c r="L3" s="10" t="s">
        <v>183</v>
      </c>
      <c r="M3" t="s">
        <v>184</v>
      </c>
    </row>
    <row r="4" spans="1:13" ht="15" customHeight="1">
      <c r="A4" t="s">
        <v>185</v>
      </c>
      <c r="B4" t="s">
        <v>186</v>
      </c>
      <c r="C4" s="10" t="s">
        <v>187</v>
      </c>
      <c r="E4" s="2" t="s">
        <v>188</v>
      </c>
      <c r="F4" s="2"/>
      <c r="I4" s="2" t="s">
        <v>189</v>
      </c>
      <c r="J4" s="2"/>
      <c r="L4" t="s">
        <v>36</v>
      </c>
      <c r="M4" t="s">
        <v>190</v>
      </c>
    </row>
    <row r="5" spans="1:13" ht="15">
      <c r="A5" t="s">
        <v>191</v>
      </c>
      <c r="B5" t="s">
        <v>192</v>
      </c>
      <c r="C5" t="s">
        <v>193</v>
      </c>
      <c r="E5" s="3">
        <v>15031</v>
      </c>
      <c r="F5" s="3"/>
      <c r="I5" s="3">
        <v>8945</v>
      </c>
      <c r="J5" s="3"/>
      <c r="L5" s="10" t="s">
        <v>183</v>
      </c>
      <c r="M5" t="s">
        <v>194</v>
      </c>
    </row>
    <row r="6" spans="1:13" ht="15" customHeight="1">
      <c r="A6" t="s">
        <v>195</v>
      </c>
      <c r="B6" t="s">
        <v>196</v>
      </c>
      <c r="C6" t="s">
        <v>197</v>
      </c>
      <c r="E6" s="2" t="s">
        <v>198</v>
      </c>
      <c r="F6" s="2"/>
      <c r="I6" s="2" t="s">
        <v>199</v>
      </c>
      <c r="J6" s="2"/>
      <c r="L6" s="10" t="s">
        <v>183</v>
      </c>
      <c r="M6" t="s">
        <v>200</v>
      </c>
    </row>
    <row r="7" spans="1:13" ht="15" customHeight="1">
      <c r="A7" t="s">
        <v>201</v>
      </c>
      <c r="B7" t="s">
        <v>202</v>
      </c>
      <c r="C7" s="10" t="s">
        <v>203</v>
      </c>
      <c r="E7" s="2" t="s">
        <v>7</v>
      </c>
      <c r="F7" s="2"/>
      <c r="I7" s="3">
        <v>3232</v>
      </c>
      <c r="J7" s="3"/>
      <c r="L7" s="10" t="s">
        <v>204</v>
      </c>
      <c r="M7" t="s">
        <v>205</v>
      </c>
    </row>
    <row r="8" spans="1:13" ht="15" customHeight="1">
      <c r="A8" t="s">
        <v>206</v>
      </c>
      <c r="B8" t="s">
        <v>207</v>
      </c>
      <c r="C8" s="10" t="s">
        <v>208</v>
      </c>
      <c r="E8" s="2" t="s">
        <v>209</v>
      </c>
      <c r="F8" s="2"/>
      <c r="I8" s="2" t="s">
        <v>210</v>
      </c>
      <c r="J8" s="2"/>
      <c r="L8" s="10" t="s">
        <v>183</v>
      </c>
      <c r="M8" t="s">
        <v>211</v>
      </c>
    </row>
    <row r="9" spans="1:13" ht="15" customHeight="1">
      <c r="A9" t="s">
        <v>212</v>
      </c>
      <c r="B9" t="s">
        <v>213</v>
      </c>
      <c r="C9" t="s">
        <v>214</v>
      </c>
      <c r="E9" s="2" t="s">
        <v>7</v>
      </c>
      <c r="F9" s="2"/>
      <c r="I9" s="3">
        <v>2417</v>
      </c>
      <c r="J9" s="3"/>
      <c r="L9" s="10" t="s">
        <v>215</v>
      </c>
      <c r="M9" t="s">
        <v>216</v>
      </c>
    </row>
  </sheetData>
  <sheetProtection selectLockedCells="1" selectUnlockedCells="1"/>
  <mergeCells count="16">
    <mergeCell ref="E2:F2"/>
    <mergeCell ref="I2:J2"/>
    <mergeCell ref="E3:F3"/>
    <mergeCell ref="I3:J3"/>
    <mergeCell ref="E4:F4"/>
    <mergeCell ref="I4:J4"/>
    <mergeCell ref="E5:F5"/>
    <mergeCell ref="I5:J5"/>
    <mergeCell ref="E6:F6"/>
    <mergeCell ref="I6:J6"/>
    <mergeCell ref="E7:F7"/>
    <mergeCell ref="I7:J7"/>
    <mergeCell ref="E8:F8"/>
    <mergeCell ref="I8:J8"/>
    <mergeCell ref="E9:F9"/>
    <mergeCell ref="I9:J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7" t="s">
        <v>217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3:24" ht="15" customHeight="1">
      <c r="C3" s="2" t="s">
        <v>218</v>
      </c>
      <c r="D3" s="2"/>
      <c r="G3" s="2" t="s">
        <v>219</v>
      </c>
      <c r="H3" s="2"/>
      <c r="K3" s="2" t="s">
        <v>220</v>
      </c>
      <c r="L3" s="2"/>
      <c r="O3" s="2" t="s">
        <v>221</v>
      </c>
      <c r="P3" s="2"/>
      <c r="S3" s="2" t="s">
        <v>222</v>
      </c>
      <c r="T3" s="2"/>
      <c r="W3" s="2" t="s">
        <v>82</v>
      </c>
      <c r="X3" s="2"/>
    </row>
    <row r="4" spans="1:24" ht="15" customHeight="1">
      <c r="A4" t="s">
        <v>223</v>
      </c>
      <c r="C4" s="3">
        <v>179499</v>
      </c>
      <c r="D4" s="3"/>
      <c r="G4" s="3">
        <v>164195</v>
      </c>
      <c r="H4" s="3"/>
      <c r="K4" s="3">
        <v>257579</v>
      </c>
      <c r="L4" s="3"/>
      <c r="O4" s="3">
        <v>31752</v>
      </c>
      <c r="P4" s="3"/>
      <c r="S4" s="2" t="s">
        <v>7</v>
      </c>
      <c r="T4" s="2"/>
      <c r="W4" s="3">
        <v>633025</v>
      </c>
      <c r="X4" s="3"/>
    </row>
    <row r="5" spans="1:24" ht="15">
      <c r="A5" t="s">
        <v>224</v>
      </c>
      <c r="D5" s="4">
        <v>9809</v>
      </c>
      <c r="H5" s="4">
        <v>7199</v>
      </c>
      <c r="L5" s="4">
        <v>9627</v>
      </c>
      <c r="P5" s="4">
        <v>3896</v>
      </c>
      <c r="T5" t="s">
        <v>15</v>
      </c>
      <c r="X5" s="4">
        <v>30531</v>
      </c>
    </row>
    <row r="6" spans="1:24" ht="15">
      <c r="A6" t="s">
        <v>225</v>
      </c>
      <c r="D6" s="4">
        <v>2710</v>
      </c>
      <c r="H6" s="4">
        <v>6002</v>
      </c>
      <c r="L6" s="4">
        <v>10519</v>
      </c>
      <c r="P6" s="6">
        <v>-1146</v>
      </c>
      <c r="T6" s="6">
        <v>-222</v>
      </c>
      <c r="X6" s="4">
        <v>17863</v>
      </c>
    </row>
  </sheetData>
  <sheetProtection selectLockedCells="1" selectUnlockedCells="1"/>
  <mergeCells count="13">
    <mergeCell ref="C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2020-01-03T00:27:00Z</dcterms:created>
  <dcterms:modified xsi:type="dcterms:W3CDTF">2020-01-03T00:27:00Z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