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financial information" sheetId="2" r:id="rId2"/>
    <sheet name="selected financial data" sheetId="3" r:id="rId3"/>
    <sheet name="historical lumber prices" sheetId="4" r:id="rId4"/>
    <sheet name="historical lumber prices-1" sheetId="5" r:id="rId5"/>
    <sheet name="trend" sheetId="6" r:id="rId6"/>
    <sheet name="results of operations" sheetId="7" r:id="rId7"/>
    <sheet name="results of operations-1" sheetId="8" r:id="rId8"/>
    <sheet name="results of operations-2" sheetId="9" r:id="rId9"/>
    <sheet name="valueadded and commodityba" sheetId="10" r:id="rId10"/>
    <sheet name="offbalance sheet transacti" sheetId="11" r:id="rId11"/>
    <sheet name="liquidity and capital reso" sheetId="12" r:id="rId12"/>
    <sheet name="internal control  integrat" sheetId="13" r:id="rId13"/>
    <sheet name="earnings" sheetId="14" r:id="rId14"/>
    <sheet name="shareholders equity" sheetId="15" r:id="rId15"/>
    <sheet name="cash flows" sheetId="16" r:id="rId16"/>
    <sheet name="cash flows continued" sheetId="17" r:id="rId17"/>
    <sheet name="accounts receivable allowances" sheetId="18" r:id="rId18"/>
    <sheet name="revenue recognition" sheetId="19" r:id="rId19"/>
    <sheet name="earnings per share" sheetId="20" r:id="rId20"/>
    <sheet name="goodwill and other intangi" sheetId="21" r:id="rId21"/>
    <sheet name="goodwill and other intangi-1" sheetId="22" r:id="rId22"/>
    <sheet name="notes to consolidated fina" sheetId="23" r:id="rId23"/>
    <sheet name="d debt" sheetId="24" r:id="rId24"/>
    <sheet name="notes to consolidated fina-1" sheetId="25" r:id="rId25"/>
    <sheet name="notes to consolidated fina-2" sheetId="26" r:id="rId26"/>
    <sheet name="e leases" sheetId="27" r:id="rId27"/>
    <sheet name="notes to consolidated fina-3" sheetId="28" r:id="rId28"/>
    <sheet name="notes to consolidated fina-4" sheetId="29" r:id="rId29"/>
    <sheet name="sharebased payment" sheetId="30" r:id="rId30"/>
    <sheet name="stock option plans" sheetId="31" r:id="rId31"/>
    <sheet name="pro forma net earnings" sheetId="32" r:id="rId32"/>
    <sheet name="notes to consolidated fina-5" sheetId="33" r:id="rId33"/>
    <sheet name="l income taxes" sheetId="34" r:id="rId34"/>
    <sheet name="l income taxes-1" sheetId="35" r:id="rId35"/>
    <sheet name="notes to consolidated fina-6" sheetId="36" r:id="rId36"/>
    <sheet name="notes to consolidated fina-7" sheetId="37" r:id="rId37"/>
    <sheet name="disclosures about segments" sheetId="38" r:id="rId38"/>
    <sheet name="disclosures about segments-1" sheetId="39" r:id="rId39"/>
    <sheet name="disclosures about segments-2" sheetId="40" r:id="rId40"/>
    <sheet name="notes to consolidated fina-8" sheetId="41" r:id="rId41"/>
    <sheet name="q quarterly financial info" sheetId="42" r:id="rId42"/>
    <sheet name="price range of common stoc" sheetId="43" r:id="rId43"/>
    <sheet name="certification" sheetId="44" r:id="rId44"/>
    <sheet name="certification-1" sheetId="45" r:id="rId45"/>
    <sheet name="certification-2" sheetId="46" r:id="rId46"/>
    <sheet name="certification-3" sheetId="47" r:id="rId47"/>
    <sheet name="certification-4" sheetId="48" r:id="rId48"/>
    <sheet name="certification-5" sheetId="49" r:id="rId49"/>
    <sheet name="certification-6" sheetId="50" r:id="rId50"/>
    <sheet name="certification-7" sheetId="51" r:id="rId51"/>
    <sheet name="certificate of the chief e" sheetId="52" r:id="rId52"/>
    <sheet name="certificate of the chief f" sheetId="53" r:id="rId53"/>
  </sheets>
  <definedNames/>
  <calcPr fullCalcOnLoad="1"/>
</workbook>
</file>

<file path=xl/sharedStrings.xml><?xml version="1.0" encoding="utf-8"?>
<sst xmlns="http://schemas.openxmlformats.org/spreadsheetml/2006/main" count="912" uniqueCount="598">
  <si>
    <t>Exhibit #</t>
  </si>
  <si>
    <t>Description</t>
  </si>
  <si>
    <t>(e)(1)</t>
  </si>
  <si>
    <t>Form of Executive Stock Option Agreement was filed as Exhibit 10(e)(1) to a
Registration Statement on Form S-1 (No. 33-69474) and the same is incorporated
herein by reference.</t>
  </si>
  <si>
    <t>(e)(2)</t>
  </si>
  <si>
    <t>Form of Officers Stock Option Agreement was filed as Exhibit 10(e)(2) to a
Registration Statement on Form S-1 (No. 33-69474) and the same is incorporated
herein by reference.</t>
  </si>
  <si>
    <t>(f)</t>
  </si>
  <si>
    <t>Salaried Employee Bonus Plan was filed as Exhibit 10(f) to a
Registration Statement on Form S-1 (No. 33-69474) and the same is incorporated
herein by reference.</t>
  </si>
  <si>
    <t>(i)(4)</t>
  </si>
  <si>
    <t>Series 2004-A, Credit Agreement dated December 20, 2004 was filed as Exhibit
10(i) to a Form 8-K Current Report dated December 21, 2004 and the same is
incorporated herein by reference.</t>
  </si>
  <si>
    <t>(i)(5)</t>
  </si>
  <si>
    <t>First Amendment dated February 12, 2007 relating to Series 2004-A, Credit
Agreement dated December 20, 2004 was filed as Exhibit 10(i) to a Form 8-K Current
Report dated February 15, 2007 and the same is incorporated herein by reference.</t>
  </si>
  <si>
    <t>(j)(1)</t>
  </si>
  <si>
    <t>Series 1998-A, Senior Note Agreement dated December 21, 1998 was filed as Exhibit
10(j)(1) to a Form 10-K Annual Report for the year ended December 26, 1998, and the
same is incorporated herein by reference.</t>
  </si>
  <si>
    <t>(j)(2)</t>
  </si>
  <si>
    <t>Series 2002-A, Senior Note Agreement dated December 18, 2002 was filed as Exhibit
10(j)(2) to a Form 10-K Annual Report for the year ended December 28, 2002 and the
same is incorporated herein by reference.</t>
  </si>
  <si>
    <t>(k)(1)</t>
  </si>
  <si>
    <t>Program for Accounts Receivable Transfer (PARTS) Agreement dated September 22,
2003 was filed as Exhibit 10(k)(1) to a Form 10-Q Quarterly Report for the quarter
ended September 27, 2003 and the same is incorporated herein by reference.</t>
  </si>
  <si>
    <t>(k)(2)</t>
  </si>
  <si>
    <t>Deposit Account Control Agreement dated September 22, 2003, completed pursuant to
the PARTS Agreement, was filed as Exhibit 10(k)(2) to a Form 10-Q, Quarterly Report
for the quarter ended September 27, 2003 and the same is incorporated herein by
reference.</t>
  </si>
  <si>
    <t>(k)(3)</t>
  </si>
  <si>
    <t>Program for Accounts Receivable Transfer (PARTS) Agreement dated November 12,
2004 was filed as Exhibit 10(k) to a Form 8-K Current Report dated November 15,
2004 and the same is incorporated herein by reference.</t>
  </si>
  <si>
    <t xml:space="preserve">  Financial
    Information </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</si>
  <si>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</si>
  <si>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</si>
  <si>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</si>
  <si>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</si>
  <si>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t>
  </si>
  <si>
    <t>Consolidated
    Balance Sheets as of December 30, 2006 and
    December 31, 2005</t>
  </si>
  <si>
    <t>Consolidated
    Statements of Earnings for the Years Ended December 30,
    2006, December 31, 2005, and December 25,
    2004</t>
  </si>
  <si>
    <t>Consolidated
    Statements of Shareholders Equity for the Years Ended
    December 30, 2006, December 31, 2005, and
    December 25, 2004</t>
  </si>
  <si>
    <t>Consolidated
    Statements of Cash Flows for the Years Ended December 30,
    2006, December 31, 2005, and December 25,
    2004</t>
  </si>
  <si>
    <t>Notes to
    Consolidated Financial Statements</t>
  </si>
  <si>
    <t>Price Range of
    Common Stock and Dividends</t>
  </si>
  <si>
    <t>Stock Performance
    Graph</t>
  </si>
  <si>
    <t>Directors and
    Executive Officers</t>
  </si>
  <si>
    <t>Shareholder
    Information</t>
  </si>
  <si>
    <t xml:space="preserve">  Selected
    Financial Data </t>
  </si>
  <si>
    <t>2006</t>
  </si>
  <si>
    <t>2005</t>
  </si>
  <si>
    <t>2004</t>
  </si>
  <si>
    <t>2003</t>
  </si>
  <si>
    <t>2002</t>
  </si>
  <si>
    <t>Consolidated Statement of
    Earnings Data</t>
  </si>
  <si>
    <t>Net sales</t>
  </si>
  <si>
    <t>Gross profit</t>
  </si>
  <si>
    <t>Earnings before income taxes and
    minority interest</t>
  </si>
  <si>
    <t>Net earnings</t>
  </si>
  <si>
    <t>Diluted earnings per share</t>
  </si>
  <si>
    <t>Dividends per share</t>
  </si>
  <si>
    <t>Weighted average shares outstanding
    with common stock equivalents</t>
  </si>
  <si>
    <t>Consolidated Balance Sheet
    Data</t>
  </si>
  <si>
    <t>Working
    capital(1)</t>
  </si>
  <si>
    <t>Total assets</t>
  </si>
  <si>
    <t>Total debt and capital lease
    obligations</t>
  </si>
  <si>
    <t>Shareholders equity</t>
  </si>
  <si>
    <t>Statistics</t>
  </si>
  <si>
    <t>Gross profit as a percentage of net
    sales</t>
  </si>
  <si>
    <t>14.3%</t>
  </si>
  <si>
    <t>13.3%</t>
  </si>
  <si>
    <t>12.1%</t>
  </si>
  <si>
    <t>13.6%</t>
  </si>
  <si>
    <t>14.1%</t>
  </si>
  <si>
    <t>Net earnings as a percentage of net
    sales</t>
  </si>
  <si>
    <t>2.6%</t>
  </si>
  <si>
    <t>2.5%</t>
  </si>
  <si>
    <t>2.0%</t>
  </si>
  <si>
    <t>2.1%</t>
  </si>
  <si>
    <t>2.2%</t>
  </si>
  <si>
    <t>Return on beginning
    equity(2)</t>
  </si>
  <si>
    <t>16.2%</t>
  </si>
  <si>
    <t>18.9%</t>
  </si>
  <si>
    <t>15.9%</t>
  </si>
  <si>
    <t>15.2%</t>
  </si>
  <si>
    <t>Current ratio</t>
  </si>
  <si>
    <t>Debt to equity ratio</t>
  </si>
  <si>
    <t>Book value per common
    share(3)</t>
  </si>
  <si>
    <t xml:space="preserve">   Historical
    Lumber Prices  </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</si>
  <si>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</si>
  <si>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</si>
  <si>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</si>
  <si>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</si>
  <si>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</si>
  <si>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</si>
  <si>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</si>
  <si>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</si>
  <si>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</si>
  <si>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</si>
  <si>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</si>
  <si>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</si>
  <si>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</si>
  <si>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</si>
  <si>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</si>
  <si>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</si>
  <si>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(16.2</t>
  </si>
  <si>
    <t>%)</t>
  </si>
  <si>
    <t>(4.2</t>
  </si>
  <si>
    <t>30.6%</t>
  </si>
  <si>
    <t>Random Lengths
    SYP</t>
  </si>
  <si>
    <t>(10.6</t>
  </si>
  <si>
    <t>5.6%</t>
  </si>
  <si>
    <t>17.1%</t>
  </si>
  <si>
    <t xml:space="preserve"> trend</t>
  </si>
  <si>
    <t>Period
    1</t>
  </si>
  <si>
    <t>Period
    2</t>
  </si>
  <si>
    <t>Lumber cost</t>
  </si>
  <si>
    <t>Conversion cost</t>
  </si>
  <si>
    <t>Adder</t>
  </si>
  <si>
    <t>Gross margin</t>
  </si>
  <si>
    <t>12.5%</t>
  </si>
  <si>
    <t>10.0%</t>
  </si>
  <si>
    <t xml:space="preserve">   Results of
    Operations  </t>
  </si>
  <si>
    <t>Years
    Ended</t>
  </si>
  <si>
    <t>December 30,</t>
  </si>
  <si>
    <t>December 31,</t>
  </si>
  <si>
    <t>December 25,</t>
  </si>
  <si>
    <t>100.0%</t>
  </si>
  <si>
    <t>Cost of goods sold</t>
  </si>
  <si>
    <t>Selling, general and administrative
    expenses</t>
  </si>
  <si>
    <t>Gain on insurance settlement</t>
  </si>
  <si>
    <t>Earnings from operations</t>
  </si>
  <si>
    <t>Interest, net</t>
  </si>
  <si>
    <t>Net gain on sale of real estate and
    interest in subsidiary</t>
  </si>
  <si>
    <t>Income taxes</t>
  </si>
  <si>
    <t>Earnings before minority interest</t>
  </si>
  <si>
    <t>Minority interest</t>
  </si>
  <si>
    <t>%</t>
  </si>
  <si>
    <t>Market
    Classification</t>
  </si>
  <si>
    <t>Change</t>
  </si>
  <si>
    <t>DIY/retail</t>
  </si>
  <si>
    <t>Site-Built Construction</t>
  </si>
  <si>
    <t>Manufactured Housing</t>
  </si>
  <si>
    <t>Industrial</t>
  </si>
  <si>
    <t>Total Gross Sales</t>
  </si>
  <si>
    <t>Sales allowances</t>
  </si>
  <si>
    <t>Total Net Sales</t>
  </si>
  <si>
    <t>%
    Change</t>
  </si>
  <si>
    <t>in
    Sales</t>
  </si>
  <si>
    <t>in Selling
    Prices</t>
  </si>
  <si>
    <t>in
    Units</t>
  </si>
  <si>
    <t>2006 versus 2005</t>
  </si>
  <si>
    <t>−1%</t>
  </si>
  <si>
    <t>−4%</t>
  </si>
  <si>
    <t>+3%</t>
  </si>
  <si>
    <t>2005 versus 2004</t>
  </si>
  <si>
    <t>+10%</t>
  </si>
  <si>
    <t>+2%</t>
  </si>
  <si>
    <t>+8%</t>
  </si>
  <si>
    <t>2004 versus 2003</t>
  </si>
  <si>
    <t>+29%</t>
  </si>
  <si>
    <t>+18%</t>
  </si>
  <si>
    <t>+11%</t>
  </si>
  <si>
    <t xml:space="preserve">  Value-Added
    and Commodity-Based Sales: </t>
  </si>
  <si>
    <t>Value-Added</t>
  </si>
  <si>
    <t>Commodity-Based</t>
  </si>
  <si>
    <t>56.8%</t>
  </si>
  <si>
    <t>43.2%</t>
  </si>
  <si>
    <t>52.7%</t>
  </si>
  <si>
    <t>47.3%</t>
  </si>
  <si>
    <t>50.7%</t>
  </si>
  <si>
    <t>49.3%</t>
  </si>
  <si>
    <t xml:space="preserve">  Off-Balance
    Sheet Transactions and Contractual Obligations </t>
  </si>
  <si>
    <t>Payments Due by
    Period</t>
  </si>
  <si>
    <t>Less
    than</t>
  </si>
  <si>
    <t>1 -
    3</t>
  </si>
  <si>
    <t>3 -
    5</t>
  </si>
  <si>
    <t>After</t>
  </si>
  <si>
    <t>Contractual
    Obligation</t>
  </si>
  <si>
    <t>1 Year</t>
  </si>
  <si>
    <t>Years</t>
  </si>
  <si>
    <t>5 Years</t>
  </si>
  <si>
    <t>Total</t>
  </si>
  <si>
    <t>Long-term debt</t>
  </si>
  <si>
    <t>Estimated interest on long-term debt</t>
  </si>
  <si>
    <t>Operating leases</t>
  </si>
  <si>
    <t>Capital project purchase obligations</t>
  </si>
  <si>
    <t xml:space="preserve">   Liquidity and
    Capital Resources  </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</si>
  <si>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</si>
  <si>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</si>
  <si>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</si>
  <si>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</si>
  <si>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</si>
  <si>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</si>
  <si>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Internal Control — Integrated Framework.</t>
  </si>
  <si>
    <t>Assets</t>
  </si>
  <si>
    <t>CURRENT ASSETS:</t>
  </si>
  <si>
    <t>Cash and cash equivalents</t>
  </si>
  <si>
    <t>Accounts receivable, net</t>
  </si>
  <si>
    <t>Inventories:</t>
  </si>
  <si>
    <t>Raw materials</t>
  </si>
  <si>
    <t>Finished goods</t>
  </si>
  <si>
    <t>Other current assets</t>
  </si>
  <si>
    <t>Prepaid income taxes</t>
  </si>
  <si>
    <t>Deferred income taxes</t>
  </si>
  <si>
    <t>TOTAL CURRENT ASSETS</t>
  </si>
  <si>
    <t>OTHER ASSETS</t>
  </si>
  <si>
    <t>GOODWILL AND INDEFINITE-LIVED
    INTANGIBLE ASSETS</t>
  </si>
  <si>
    <t>OTHER INTANGIBLE ASSETS, NET</t>
  </si>
  <si>
    <t>PROPERTY, PLANT AND EQUIPMENT:</t>
  </si>
  <si>
    <t>Land and improvements</t>
  </si>
  <si>
    <t>Building and improvements</t>
  </si>
  <si>
    <t>Machinery, equipment and office
    furniture</t>
  </si>
  <si>
    <t>Construction in progress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</si>
  <si>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</si>
  <si>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</si>
  <si>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</si>
  <si>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</si>
  <si>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</si>
  <si>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</si>
  <si>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</si>
  <si>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</si>
  <si>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</si>
  <si>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</si>
  <si>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</si>
  <si>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</si>
  <si>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</si>
  <si>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</si>
  <si>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</si>
  <si>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</si>
  <si>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</si>
  <si>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</si>
  <si>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18,858,892 and
    18,402,648</t>
  </si>
  <si>
    <t>Additional paid-in capital</t>
  </si>
  <si>
    <t>Deferred stock compensation</t>
  </si>
  <si>
    <t>Deferred stock compensation rabbi
    trust</t>
  </si>
  <si>
    <t>Retained earnings</t>
  </si>
  <si>
    <t>Accumulated other comprehensive
    earnings</t>
  </si>
  <si>
    <t>Employee stock notes receivable</t>
  </si>
  <si>
    <t>TOTAL SHAREHOLDERS EQUITY</t>
  </si>
  <si>
    <t>TOTAL LIABILITIES AND
    SHAREHOLDERS EQUITY</t>
  </si>
  <si>
    <t xml:space="preserve">  Consolidated
    Statements of Earnings </t>
  </si>
  <si>
    <t>Year
    Ended</t>
  </si>
  <si>
    <t>NET SALES</t>
  </si>
  <si>
    <t>COST OF GOODS SOLD</t>
  </si>
  <si>
    <t>GROSS PROFIT</t>
  </si>
  <si>
    <t>SELLING, GENERAL AND ADMINISTRATIVE
    EXPENSES</t>
  </si>
  <si>
    <t>GAIN ON INSURANCE SETTLEMENT</t>
  </si>
  <si>
    <t>EARNINGS FROM OPERATIONS</t>
  </si>
  <si>
    <t>OTHER EXPENSE (INCOME):</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</si>
  <si>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</si>
  <si>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</si>
  <si>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</si>
  <si>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</si>
  <si>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</si>
  <si>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</si>
  <si>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</si>
  <si>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</si>
  <si>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</si>
  <si>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</si>
  <si>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 </t>
  </si>
  <si>
    <t>Deferred</t>
  </si>
  <si>
    <t>Accumulated</t>
  </si>
  <si>
    <t>Additional</t>
  </si>
  <si>
    <t>Compensation</t>
  </si>
  <si>
    <t>Employees</t>
  </si>
  <si>
    <t>Common</t>
  </si>
  <si>
    <t>Paid-In</t>
  </si>
  <si>
    <t>Stock</t>
  </si>
  <si>
    <t>Rabbi</t>
  </si>
  <si>
    <t>Retained</t>
  </si>
  <si>
    <t>Comprehensive</t>
  </si>
  <si>
    <t>Stock Notes</t>
  </si>
  <si>
    <t>Capital</t>
  </si>
  <si>
    <t>Trust</t>
  </si>
  <si>
    <t>Earnings</t>
  </si>
  <si>
    <t>Receivable</t>
  </si>
  <si>
    <t>Balance at December 27,
    2003</t>
  </si>
  <si>
    <t>Comprehensive earnings:</t>
  </si>
  <si>
    <t>Foreign currency translation
    adjustment</t>
  </si>
  <si>
    <t>Total comprehensive earnings</t>
  </si>
  <si>
    <t>Cash dividends 
    $.100 per share</t>
  </si>
  <si>
    <t>Issuance of 170,677 shares
    under employee stock plans</t>
  </si>
  <si>
    <t>Issuance of 4,036 shares under
    stock grant programs</t>
  </si>
  <si>
    <t>Issuance of 22,528 shares
    under deferred compensation plans</t>
  </si>
  <si>
    <t>Received 4,695 shares for the
    exercise of stock options</t>
  </si>
  <si>
    <t>Received 4,050 shares to
    payoff notes receivable</t>
  </si>
  <si>
    <t>Tax benefits from non-qualified
    stock options exercised</t>
  </si>
  <si>
    <t>Accrued expense under deferred
    compensation plans</t>
  </si>
  <si>
    <t>Issuance of 195 shares in
    exchange for employee stock notes receivable</t>
  </si>
  <si>
    <t>Payments received on employee stock
    notes receivable</t>
  </si>
  <si>
    <t>Balance at December 25,
    2004</t>
  </si>
  <si>
    <t>Cash dividends 
    $.105 per share</t>
  </si>
  <si>
    <t>Issuance of 411,245 shares
    under employee stock plans</t>
  </si>
  <si>
    <t>Issuance of 3,713 shares under
    stock grant programs</t>
  </si>
  <si>
    <t>Issuance of 33,074 shares
    under deferred compensation plans</t>
  </si>
  <si>
    <t>Received 49,244 shares for the
    exercise of stock options</t>
  </si>
  <si>
    <t>Issuance of 1,605 shares in
    exchange for employee stock notes receivable</t>
  </si>
  <si>
    <t>Balance at December 31,
    2005</t>
  </si>
  <si>
    <t>Cash dividends 
    $.110 per share</t>
  </si>
  <si>
    <t>Reversal of deferred compensation
    upon adoption of SFAS 123(R)</t>
  </si>
  <si>
    <t>Issuance of 349,644 shares
    under employee stock plans</t>
  </si>
  <si>
    <t>Issuance of 3,467 shares under
    stock grant programs</t>
  </si>
  <si>
    <t>Issuance of 101,278 shares
    under deferred compensation plans</t>
  </si>
  <si>
    <t>Received 1,367 shares for the
    exercise of stock options</t>
  </si>
  <si>
    <t>Expense associated with share-based
    compensation arrangements</t>
  </si>
  <si>
    <t>Issuance of 3,222 shares in
    exchange for employee stock notes receivable</t>
  </si>
  <si>
    <t></t>
  </si>
  <si>
    <t>Balance at December 30,
    2006</t>
  </si>
  <si>
    <t xml:space="preserve">  Consolidated
    Statements of Cash Flows </t>
  </si>
  <si>
    <t>CASH FLOWS FROM OPERATING
    ACTIVITIES:</t>
  </si>
  <si>
    <t>Adjustments to reconcile net
    earnings to net cash from operating activities:</t>
  </si>
  <si>
    <t>Depreciation</t>
  </si>
  <si>
    <t>Amortization of intangibles</t>
  </si>
  <si>
    <t>Notes receivable written off to
    expense</t>
  </si>
  <si>
    <t>Expense associated with
    share-based compensation arrangements</t>
  </si>
  <si>
    <t>Expense associated with stock
    grant plans</t>
  </si>
  <si>
    <t>Loss on sale of interest in
    subsidiary</t>
  </si>
  <si>
    <t>Net (gain) loss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</si>
  <si>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</si>
  <si>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</si>
  <si>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</si>
  <si>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</si>
  <si>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</si>
  <si>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</si>
  <si>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</si>
  <si>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</si>
  <si>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</si>
  <si>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interest in
    subsidiary</t>
  </si>
  <si>
    <t>Proceeds from sale of property,
    plant, and equipment</t>
  </si>
  <si>
    <t>Advances on notes receivable</t>
  </si>
  <si>
    <t>Collection of notes receivable</t>
  </si>
  <si>
    <t>Insurance proceeds</t>
  </si>
  <si>
    <t>Other, net</t>
  </si>
  <si>
    <t>NET CASH FROM INVESTING ACTIVITIES</t>
  </si>
  <si>
    <t>CASH FLOWS FROM FINANCING
    ACTIVITIES:</t>
  </si>
  <si>
    <t>Net borrowings (repayments) of
    revolving credit facilities</t>
  </si>
  <si>
    <t>Repayment of long-term debt</t>
  </si>
  <si>
    <t>Proceeds from issuance of common
    stock</t>
  </si>
  <si>
    <t>Distributions to minority
    shareholder</t>
  </si>
  <si>
    <t>Investment received from minority
    shareholder</t>
  </si>
  <si>
    <t>Dividends paid to shareholders</t>
  </si>
  <si>
    <t>Repurchase of common stock</t>
  </si>
  <si>
    <t>NET CASH FROM FINANCING ACTIVITIES</t>
  </si>
  <si>
    <t>NET CHANGE IN CASH AND CASH
    EQUIVALENTS</t>
  </si>
  <si>
    <t>CASH AND CASH EQUIVALENTS,
    BEGINNING OF YEAR</t>
  </si>
  <si>
    <t>CASH AND CASH EQUIVALENTS, END OF
    YEAR</t>
  </si>
  <si>
    <t xml:space="preserve">  Consolidated
    Statements of Cash Flows (continued) </t>
  </si>
  <si>
    <t>SUPPLEMENTAL SCHEDULE OF CASH
    FLOW INFORMATION:</t>
  </si>
  <si>
    <t>Cash paid during the year for:</t>
  </si>
  <si>
    <t>Interest</t>
  </si>
  <si>
    <t>NON-CASH OPERATING ACTIVITIES:</t>
  </si>
  <si>
    <t>Accounts receivable exchanged for
    note receivable</t>
  </si>
  <si>
    <t>Deferred purchase price of
    acquisition exchanged for current payable</t>
  </si>
  <si>
    <t>Deferred purchase price of
    acquisition exchanged for long-term liability</t>
  </si>
  <si>
    <t>NON-CASH INVESTING ACTIVITIES:</t>
  </si>
  <si>
    <t>Property, plant and equipment
    exchanged for long-term debt</t>
  </si>
  <si>
    <t>Insurance receivable in exchange
    for property, plant and equipment</t>
  </si>
  <si>
    <t>Note receivable exchanged for
    property, plant and equipment</t>
  </si>
  <si>
    <t>Note receivable exchanged for
    management fees to former subsidiary</t>
  </si>
  <si>
    <t>Stock acquired through
    employees stock notes receivable</t>
  </si>
  <si>
    <t>NON-CASH FINANCING ACTIVITIES:</t>
  </si>
  <si>
    <t>Common stock issued under deferred
    compensation plans</t>
  </si>
  <si>
    <t>Stock received for the exercise of
    stock options, net</t>
  </si>
  <si>
    <t xml:space="preserve">  Accounts
    Receivable Allowances </t>
  </si>
  <si>
    <t>Additions</t>
  </si>
  <si>
    <t>Recovery of</t>
  </si>
  <si>
    <t>Balance at</t>
  </si>
  <si>
    <t>Charged to</t>
  </si>
  <si>
    <t>Uncollectible</t>
  </si>
  <si>
    <t>Amounts</t>
  </si>
  <si>
    <t>Balance</t>
  </si>
  <si>
    <t>Beginning</t>
  </si>
  <si>
    <t>Costs and</t>
  </si>
  <si>
    <t>Accounts</t>
  </si>
  <si>
    <t>Previously</t>
  </si>
  <si>
    <t>at End of</t>
  </si>
  <si>
    <t>of
    Period</t>
  </si>
  <si>
    <t>Expenses</t>
  </si>
  <si>
    <t>Written
    Off</t>
  </si>
  <si>
    <t>Period</t>
  </si>
  <si>
    <t>Year Ended December 30, 2006:</t>
  </si>
  <si>
    <t>Allowance for possible losses on
    accounts receivable</t>
  </si>
  <si>
    <t>($</t>
  </si>
  <si>
    <t>)</t>
  </si>
  <si>
    <t>Year Ended December 31, 2005:</t>
  </si>
  <si>
    <t>Year Ended December 25, 2004:</t>
  </si>
  <si>
    <t xml:space="preserve">  Revenue
    Recognition </t>
  </si>
  <si>
    <t>Cost and Earnings in Excess of
    Billings</t>
  </si>
  <si>
    <t>Billings in Excess of Cost and
    Earnings</t>
  </si>
  <si>
    <t xml:space="preserve">  Earnings Per
    Share </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</si>
  <si>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</si>
  <si>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</si>
  <si>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</si>
  <si>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</si>
  <si>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</si>
  <si>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</si>
  <si>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</si>
  <si>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</si>
  <si>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</si>
  <si>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</si>
  <si>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</si>
  <si>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</si>
  <si>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</si>
  <si>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</si>
  <si>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Goodwill and Other Intangible Assets.</t>
  </si>
  <si>
    <t>Amortization</t>
  </si>
  <si>
    <t>Non-compete agreements</t>
  </si>
  <si>
    <t>Licensing agreements</t>
  </si>
  <si>
    <t>Customer relationships</t>
  </si>
  <si>
    <t>Backlog</t>
  </si>
  <si>
    <t>2007</t>
  </si>
  <si>
    <t>2008</t>
  </si>
  <si>
    <t>2009</t>
  </si>
  <si>
    <t>2010</t>
  </si>
  <si>
    <t>2011</t>
  </si>
  <si>
    <t>Thereafter</t>
  </si>
  <si>
    <t xml:space="preserve"> Notes to Consolidated Financial Statements (continued)</t>
  </si>
  <si>
    <t>Indefinite-</t>
  </si>
  <si>
    <t>Lived</t>
  </si>
  <si>
    <t>Intangible</t>
  </si>
  <si>
    <t>Goodwill</t>
  </si>
  <si>
    <t>Balance as of December 25,
    2004</t>
  </si>
  <si>
    <t>Acquisitions</t>
  </si>
  <si>
    <t>Balance as of December 31,
    2005</t>
  </si>
  <si>
    <t>Final purchase price allocations</t>
  </si>
  <si>
    <t>Balance as of December 30,
    2006</t>
  </si>
  <si>
    <t xml:space="preserve">  D.  Debt  </t>
  </si>
  <si>
    <t>Series 1998-A
    Senior Notes Tranche B, due on December 21, 2008,
    interest payable semi-annually at 6.98%</t>
  </si>
  <si>
    <t>Series 1998-A
    Senior Notes Tranche C, due on December 21, 2008,
    interest payable semi-annually at 6.98%</t>
  </si>
  <si>
    <t>Series 2002-A
    Senior Notes Tranche A, due on December 18, 2009,
    interest payable semi-annually at 5.63%</t>
  </si>
  <si>
    <t>Series 2002-A
    Senior Notes Tranche B, due on December 18, 2012,
    interest payable semi-annually at 6.16%</t>
  </si>
  <si>
    <t>Revolving credit facility totaling
    $250 million due on December 18, 2009, interest due
    monthly at a floating rate (5.00% on December 30, 2006)</t>
  </si>
  <si>
    <t>Series 1998 Industrial
    Development Revenue Bonds, due on December 1, 2018,
    interest payable monthly at a floating rate (3.79% on
    December 30, 2006)</t>
  </si>
  <si>
    <t>Series 1999 Industrial
    Development Revenue Bonds, due on July 1, 2029, interest
    payable monthly at a floating rate (3.75% on December 30,
    2006)</t>
  </si>
  <si>
    <t>Series 1999 Industrial
    Development Revenue Bonds, due on August 1, 2029, interest
    payable monthly at a floating rate (3.58% on December 30,
    2006)</t>
  </si>
  <si>
    <t>Series 2000 Industrial
    Development Revenue Bonds, due on October 1, 2020, interest
    payable monthly at a floating rate (3.74% on December 30,
    2006)</t>
  </si>
  <si>
    <t>Series 2000 Industrial
    Development Revenue Bonds, due on November 1, 2020,
    interest payable monthly at a floating rate (3.75% on
    December 30, 2006)</t>
  </si>
  <si>
    <t>Series 2001 Industrial
    Development Revenue Bonds, due on November 1, 2021,
    interest payable monthly at a floating rate (3.74% on
    December 30, 2006)</t>
  </si>
  <si>
    <t>Series 2002 Industrial
    Development Revenue Bonds, due on December 1, 2022,
    interest payable monthly at a floating rate (3.73% on
    December 30, 2006)</t>
  </si>
  <si>
    <t>Capital lease obligations,
    interest imputed at 5.4%</t>
  </si>
  <si>
    <t>Less current portion</t>
  </si>
  <si>
    <t>Long-term portion</t>
  </si>
  <si>
    <t xml:space="preserve">  E.  Leases  </t>
  </si>
  <si>
    <t>Buildings and improvements</t>
  </si>
  <si>
    <t>Machinery and equipment</t>
  </si>
  <si>
    <t>Less accumulated amortization</t>
  </si>
  <si>
    <t>Operating</t>
  </si>
  <si>
    <t>Leases</t>
  </si>
  <si>
    <t>Total minimum lease payments</t>
  </si>
  <si>
    <t>Less imputed interest</t>
  </si>
  <si>
    <t>Present value of minimum lease
    payments</t>
  </si>
  <si>
    <t>Accounts receivable sold</t>
  </si>
  <si>
    <t>Retained interest in receivables</t>
  </si>
  <si>
    <t>Expense from sale</t>
  </si>
  <si>
    <t>Servicing fee received</t>
  </si>
  <si>
    <t>Net cash received from sale</t>
  </si>
  <si>
    <t xml:space="preserve"> Share-Based Payment</t>
  </si>
  <si>
    <t>Note</t>
  </si>
  <si>
    <t>Shares issued under plan:</t>
  </si>
  <si>
    <t>Employee Stock Purchase</t>
  </si>
  <si>
    <t>H</t>
  </si>
  <si>
    <t>Stock option</t>
  </si>
  <si>
    <t>I</t>
  </si>
  <si>
    <t>Employee stock plans</t>
  </si>
  <si>
    <t>Stock gift</t>
  </si>
  <si>
    <t>Directors Stock Grant</t>
  </si>
  <si>
    <t>Stock grant plans</t>
  </si>
  <si>
    <t>Deferred compensation</t>
  </si>
  <si>
    <t>F</t>
  </si>
  <si>
    <t>Directors Stock Retainer</t>
  </si>
  <si>
    <t>Deferred compensation plans</t>
  </si>
  <si>
    <t>Stock notes receivable</t>
  </si>
  <si>
    <t>J</t>
  </si>
  <si>
    <t>Shares received for exercise of
    stock options</t>
  </si>
  <si>
    <t>Stock repurchase</t>
  </si>
  <si>
    <t>Beginning common stock outstanding</t>
  </si>
  <si>
    <t>Ending common stock outstanding</t>
  </si>
  <si>
    <t xml:space="preserve">  Stock Option
    Plans </t>
  </si>
  <si>
    <t>Weighted</t>
  </si>
  <si>
    <t>Average</t>
  </si>
  <si>
    <t>Remaining</t>
  </si>
  <si>
    <t>Aggregate</t>
  </si>
  <si>
    <t>Under</t>
  </si>
  <si>
    <t>Exercise Price</t>
  </si>
  <si>
    <t>Contractual</t>
  </si>
  <si>
    <t>Intrinsic</t>
  </si>
  <si>
    <t>Option</t>
  </si>
  <si>
    <t>per
    Share</t>
  </si>
  <si>
    <t>Term</t>
  </si>
  <si>
    <t>Value</t>
  </si>
  <si>
    <t>Outstanding at December 27,
    2003</t>
  </si>
  <si>
    <t>Granted</t>
  </si>
  <si>
    <t>Exercised</t>
  </si>
  <si>
    <t>Forfeited or expired</t>
  </si>
  <si>
    <t>Outstanding at December 25,
    2004</t>
  </si>
  <si>
    <t>Outstanding at December 31,
    2005</t>
  </si>
  <si>
    <t>Outstanding at December 30,
    2006</t>
  </si>
  <si>
    <t>Vested or expected to vest at
    December 30, 2006</t>
  </si>
  <si>
    <t>Exercisable at December 30,
    2006</t>
  </si>
  <si>
    <t xml:space="preserve">  Pro Forma Net
    Earnings </t>
  </si>
  <si>
    <t>Net Earnings:</t>
  </si>
  <si>
    <t>As Reported</t>
  </si>
  <si>
    <t>Deduct: Compensation
    expense  fair value method</t>
  </si>
  <si>
    <t>Pro Forma</t>
  </si>
  <si>
    <t>EPS  Basic:</t>
  </si>
  <si>
    <t>EPS  Diluted:</t>
  </si>
  <si>
    <t xml:space="preserve">  L.  Income
    Taxes  </t>
  </si>
  <si>
    <t>Currently Payable:</t>
  </si>
  <si>
    <t>Federal</t>
  </si>
  <si>
    <t>State and local</t>
  </si>
  <si>
    <t>Foreign</t>
  </si>
  <si>
    <t>Net Deferred:</t>
  </si>
  <si>
    <t>U.S.</t>
  </si>
  <si>
    <t>Statutory federal income tax rate</t>
  </si>
  <si>
    <t>35.0%</t>
  </si>
  <si>
    <t>State and local taxes (net of
    federal benefits)</t>
  </si>
  <si>
    <t>Effect of minority owned interest
    in earnings of partnerships</t>
  </si>
  <si>
    <t>Manufacturing deduction</t>
  </si>
  <si>
    <t>Research &amp; development tax
    credits</t>
  </si>
  <si>
    <t>Change in valuation allowance</t>
  </si>
  <si>
    <t>Effective income tax rate</t>
  </si>
  <si>
    <t>34.6%</t>
  </si>
  <si>
    <t>37.1%</t>
  </si>
  <si>
    <t>37.9%</t>
  </si>
  <si>
    <t>Employee benefits</t>
  </si>
  <si>
    <t>Foreign subsidiary net operating
    loss</t>
  </si>
  <si>
    <t>Accrued expenses</t>
  </si>
  <si>
    <t>Gross deferred tax assets</t>
  </si>
  <si>
    <t>Valuation allowance</t>
  </si>
  <si>
    <t>Deferred tax assets</t>
  </si>
  <si>
    <t>Intangibles</t>
  </si>
  <si>
    <t>Inventory</t>
  </si>
  <si>
    <t>Deferred tax liabilities</t>
  </si>
  <si>
    <t>Net deferred tax liability</t>
  </si>
  <si>
    <t xml:space="preserve"> Disclosures about Segments of an
    Enterprise and Related Information
    </t>
  </si>
  <si>
    <t>Eastern and</t>
  </si>
  <si>
    <t>Western</t>
  </si>
  <si>
    <t>All</t>
  </si>
  <si>
    <t>Divisions</t>
  </si>
  <si>
    <t>Net sales to outside customers</t>
  </si>
  <si>
    <t>Intersegment net sales</t>
  </si>
  <si>
    <t>Amortization expense</t>
  </si>
  <si>
    <t>Depreciation expense</t>
  </si>
  <si>
    <t>Segment operating profit</t>
  </si>
  <si>
    <t>Segment assets</t>
  </si>
  <si>
    <t>Capital expenditures</t>
  </si>
  <si>
    <t>Long-Lived</t>
  </si>
  <si>
    <t>Tangible</t>
  </si>
  <si>
    <t>Net
    Sales</t>
  </si>
  <si>
    <t>United States</t>
  </si>
  <si>
    <t>Value-Added Sales</t>
  </si>
  <si>
    <t>Fencing</t>
  </si>
  <si>
    <t>Decking</t>
  </si>
  <si>
    <t>Lattice</t>
  </si>
  <si>
    <t>Outdoor preservative treated
    products</t>
  </si>
  <si>
    <t>Wood alternative products</t>
  </si>
  <si>
    <t>Engineered wood components and
    other building materials</t>
  </si>
  <si>
    <t>Turn-key framing and installed sales</t>
  </si>
  <si>
    <t>Packaging</t>
  </si>
  <si>
    <t>Specialty lumber products</t>
  </si>
  <si>
    <t>Total Value-Added Sales</t>
  </si>
  <si>
    <t>Commodity-Based Sales</t>
  </si>
  <si>
    <t>Dimensional lumber</t>
  </si>
  <si>
    <t>Preservative treated lumber</t>
  </si>
  <si>
    <t>Plywood and OSB</t>
  </si>
  <si>
    <t>Total Commodity-Based Sales</t>
  </si>
  <si>
    <t xml:space="preserve">  Q.  Quarterly
    Financial Information (Unaudited)  </t>
  </si>
  <si>
    <t>First</t>
  </si>
  <si>
    <t>Second</t>
  </si>
  <si>
    <t>Third</t>
  </si>
  <si>
    <t>Fourth</t>
  </si>
  <si>
    <t>Basic earnings per share</t>
  </si>
  <si>
    <t xml:space="preserve">  Price Range of
    Common Stock and Dividends </t>
  </si>
  <si>
    <t>Fiscal
    2006</t>
  </si>
  <si>
    <t>High</t>
  </si>
  <si>
    <t>Low</t>
  </si>
  <si>
    <t>Fiscal
    2005</t>
  </si>
  <si>
    <t>Fourth Quarter</t>
  </si>
  <si>
    <t>Third Quarter</t>
  </si>
  <si>
    <t>Second Quarter</t>
  </si>
  <si>
    <t>First Quarter</t>
  </si>
  <si>
    <t xml:space="preserve"> Certification</t>
  </si>
  <si>
    <t>I have reviewed this report on Form 10-K of Universal Forest Products,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</si>
  <si>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</si>
  <si>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</si>
  <si>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</si>
  <si>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</si>
  <si>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</si>
  <si>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</si>
  <si>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de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</si>
  <si>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</si>
  <si>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</si>
  <si>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</si>
  <si>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</si>
  <si>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March 1, 2007</t>
  </si>
  <si>
    <t>/s/ Michael B. Glenn</t>
  </si>
  <si>
    <t>Michael B. Glenn</t>
  </si>
  <si>
    <t>Chief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</si>
  <si>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</si>
  <si>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Michael R. Cole</t>
  </si>
  <si>
    <t>Michael R. Cole</t>
  </si>
  <si>
    <t>Chief Financial Officer</t>
  </si>
  <si>
    <t xml:space="preserve"> CERTIFICATE OF THE 
CHIEF EXECUTIVE OFFICER OF 
UNIVERSAL FOREST PRODUCTS, INC.</t>
  </si>
  <si>
    <t>UNIVERSAL FOREST PRODUCTS, INC.</t>
  </si>
  <si>
    <t>Date: March 1, 2007</t>
  </si>
  <si>
    <t>By:</t>
  </si>
  <si>
    <t>Its:</t>
  </si>
  <si>
    <t xml:space="preserve"> CERTIFICATE OF THE 
CHIEF FINANCIAL OFFICER OF 
UNIVERSAL FOREST PRODUCTS, INC.</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</si>
</sst>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_(\$* #,##0.00_);_(\$* \(#,##0.00\);_(\$* \-??_);_(@_)"/>
    <numFmt numFmtId="168" formatCode="#,##0.00"/>
    <numFmt numFmtId="169" formatCode="\(#,##0.00_);[RED]\(#,##0.00\)"/>
    <numFmt numFmtId="170" formatCode="\(#,##0_);[RED]\(#,##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5" fontId="0" fillId="0" borderId="0" xfId="0" applyNumberFormat="1"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6"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E22"/>
  <sheetViews>
    <sheetView tabSelected="1" workbookViewId="0" topLeftCell="A1">
      <selection activeCell="A1" sqref="A1"/>
    </sheetView>
  </sheetViews>
  <sheetFormatPr defaultColWidth="8.00390625" defaultRowHeight="15"/>
  <cols>
    <col min="1" max="1" width="9.7109375" style="0" customWidth="1"/>
    <col min="2" max="2" width="8.7109375" style="0" customWidth="1"/>
    <col min="3" max="3" width="6.7109375" style="0" customWidth="1"/>
    <col min="4" max="4" width="8.7109375" style="0" customWidth="1"/>
    <col min="5" max="5" width="100.8515625" style="0" customWidth="1"/>
    <col min="6" max="16384" width="8.7109375" style="0" customWidth="1"/>
  </cols>
  <sheetData>
    <row r="3" spans="1:5" ht="15">
      <c r="A3" t="s">
        <v>0</v>
      </c>
      <c r="C3" s="1" t="s">
        <v>1</v>
      </c>
      <c r="D3" s="1"/>
      <c r="E3" s="1"/>
    </row>
    <row r="4" spans="3:5" ht="15">
      <c r="C4" t="s">
        <v>2</v>
      </c>
      <c r="E4" s="2" t="s">
        <v>3</v>
      </c>
    </row>
    <row r="6" spans="3:5" ht="15">
      <c r="C6" t="s">
        <v>4</v>
      </c>
      <c r="E6" s="2" t="s">
        <v>5</v>
      </c>
    </row>
    <row r="8" spans="3:5" ht="15">
      <c r="C8" t="s">
        <v>6</v>
      </c>
      <c r="E8" s="2" t="s">
        <v>7</v>
      </c>
    </row>
    <row r="10" spans="3:5" ht="15">
      <c r="C10" t="s">
        <v>8</v>
      </c>
      <c r="E10" s="2" t="s">
        <v>9</v>
      </c>
    </row>
    <row r="12" spans="3:5" ht="15">
      <c r="C12" t="s">
        <v>10</v>
      </c>
      <c r="E12" s="2" t="s">
        <v>11</v>
      </c>
    </row>
    <row r="14" spans="3:5" ht="15">
      <c r="C14" t="s">
        <v>12</v>
      </c>
      <c r="E14" s="2" t="s">
        <v>13</v>
      </c>
    </row>
    <row r="16" spans="3:5" ht="15">
      <c r="C16" t="s">
        <v>14</v>
      </c>
      <c r="E16" s="2" t="s">
        <v>15</v>
      </c>
    </row>
    <row r="18" spans="3:5" ht="15">
      <c r="C18" t="s">
        <v>16</v>
      </c>
      <c r="E18" s="2" t="s">
        <v>17</v>
      </c>
    </row>
    <row r="20" spans="3:5" ht="15">
      <c r="C20" t="s">
        <v>18</v>
      </c>
      <c r="E20" s="2" t="s">
        <v>19</v>
      </c>
    </row>
    <row r="22" spans="3:5" ht="15">
      <c r="C22" t="s">
        <v>20</v>
      </c>
      <c r="E22" s="2" t="s">
        <v>21</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3" t="s">
        <v>152</v>
      </c>
      <c r="B2" s="3"/>
      <c r="C2" s="3"/>
      <c r="D2" s="3"/>
      <c r="E2" s="3"/>
      <c r="F2" s="3"/>
    </row>
    <row r="5" spans="3:8" ht="15">
      <c r="C5" s="5" t="s">
        <v>153</v>
      </c>
      <c r="D5" s="5"/>
      <c r="G5" s="5" t="s">
        <v>154</v>
      </c>
      <c r="H5" s="5"/>
    </row>
    <row r="6" spans="3:8" ht="15">
      <c r="C6" s="6"/>
      <c r="D6" s="6"/>
      <c r="E6" s="6"/>
      <c r="F6" s="6"/>
      <c r="G6" s="6"/>
      <c r="H6" s="6"/>
    </row>
    <row r="8" spans="1:8" ht="15">
      <c r="A8" t="s">
        <v>38</v>
      </c>
      <c r="D8" t="s">
        <v>155</v>
      </c>
      <c r="H8" t="s">
        <v>156</v>
      </c>
    </row>
    <row r="9" spans="1:8" ht="15">
      <c r="A9" t="s">
        <v>39</v>
      </c>
      <c r="D9" t="s">
        <v>157</v>
      </c>
      <c r="H9" t="s">
        <v>158</v>
      </c>
    </row>
    <row r="10" spans="1:8" ht="15">
      <c r="A10" t="s">
        <v>40</v>
      </c>
      <c r="D10" t="s">
        <v>159</v>
      </c>
      <c r="H10" t="s">
        <v>160</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161</v>
      </c>
      <c r="B2" s="3"/>
      <c r="C2" s="3"/>
      <c r="D2" s="3"/>
      <c r="E2" s="3"/>
      <c r="F2" s="3"/>
    </row>
    <row r="5" spans="3:20" ht="15" customHeight="1">
      <c r="C5" s="3" t="s">
        <v>162</v>
      </c>
      <c r="D5" s="3"/>
      <c r="E5" s="3"/>
      <c r="F5" s="3"/>
      <c r="G5" s="3"/>
      <c r="H5" s="3"/>
      <c r="I5" s="3"/>
      <c r="J5" s="3"/>
      <c r="K5" s="3"/>
      <c r="L5" s="3"/>
      <c r="M5" s="3"/>
      <c r="N5" s="3"/>
      <c r="O5" s="3"/>
      <c r="P5" s="3"/>
      <c r="Q5" s="3"/>
      <c r="R5" s="3"/>
      <c r="S5" s="3"/>
      <c r="T5" s="3"/>
    </row>
    <row r="6" spans="3:20" ht="15" customHeight="1">
      <c r="C6" s="3" t="s">
        <v>163</v>
      </c>
      <c r="D6" s="3"/>
      <c r="G6" s="3" t="s">
        <v>164</v>
      </c>
      <c r="H6" s="3"/>
      <c r="K6" s="3" t="s">
        <v>165</v>
      </c>
      <c r="L6" s="3"/>
      <c r="O6" s="5" t="s">
        <v>166</v>
      </c>
      <c r="P6" s="5"/>
      <c r="S6" s="6"/>
      <c r="T6" s="6"/>
    </row>
    <row r="7" spans="1:20" ht="15">
      <c r="A7" s="7" t="s">
        <v>167</v>
      </c>
      <c r="C7" s="5" t="s">
        <v>168</v>
      </c>
      <c r="D7" s="5"/>
      <c r="G7" s="5" t="s">
        <v>169</v>
      </c>
      <c r="H7" s="5"/>
      <c r="K7" s="5" t="s">
        <v>169</v>
      </c>
      <c r="L7" s="5"/>
      <c r="O7" s="5" t="s">
        <v>170</v>
      </c>
      <c r="P7" s="5"/>
      <c r="S7" s="5" t="s">
        <v>171</v>
      </c>
      <c r="T7" s="5"/>
    </row>
    <row r="8" spans="1:20" ht="15">
      <c r="A8" s="6"/>
      <c r="B8" s="6"/>
      <c r="C8" s="6"/>
      <c r="D8" s="6"/>
      <c r="E8" s="6"/>
      <c r="F8" s="6"/>
      <c r="G8" s="6"/>
      <c r="H8" s="6"/>
      <c r="I8" s="6"/>
      <c r="J8" s="6"/>
      <c r="K8" s="6"/>
      <c r="L8" s="6"/>
      <c r="M8" s="6"/>
      <c r="N8" s="6"/>
      <c r="O8" s="6"/>
      <c r="P8" s="6"/>
      <c r="Q8" s="6"/>
      <c r="R8" s="6"/>
      <c r="S8" s="6"/>
      <c r="T8" s="6"/>
    </row>
    <row r="10" spans="1:20" ht="15">
      <c r="A10" t="s">
        <v>172</v>
      </c>
      <c r="C10" s="8">
        <v>680</v>
      </c>
      <c r="D10" s="8"/>
      <c r="G10" s="8">
        <v>110342</v>
      </c>
      <c r="H10" s="8"/>
      <c r="K10" s="8">
        <v>505</v>
      </c>
      <c r="L10" s="8"/>
      <c r="O10" s="8">
        <v>58570</v>
      </c>
      <c r="P10" s="8"/>
      <c r="S10" s="8">
        <v>170097</v>
      </c>
      <c r="T10" s="8"/>
    </row>
    <row r="11" spans="1:20" ht="15">
      <c r="A11" t="s">
        <v>173</v>
      </c>
      <c r="D11" s="4">
        <v>10381</v>
      </c>
      <c r="H11" s="4">
        <v>15184</v>
      </c>
      <c r="L11" s="4">
        <v>6345</v>
      </c>
      <c r="P11" s="4">
        <v>10733</v>
      </c>
      <c r="T11" s="4">
        <v>42643</v>
      </c>
    </row>
    <row r="12" spans="1:20" ht="15">
      <c r="A12" t="s">
        <v>174</v>
      </c>
      <c r="D12" s="4">
        <v>13788</v>
      </c>
      <c r="H12" s="4">
        <v>19718</v>
      </c>
      <c r="L12" s="4">
        <v>8971</v>
      </c>
      <c r="P12" s="4">
        <v>543</v>
      </c>
      <c r="T12" s="4">
        <v>43020</v>
      </c>
    </row>
    <row r="13" spans="1:20" ht="15">
      <c r="A13" t="s">
        <v>175</v>
      </c>
      <c r="D13" s="4">
        <v>6069</v>
      </c>
      <c r="T13" s="4">
        <v>6069</v>
      </c>
    </row>
    <row r="15" spans="1:20" ht="15">
      <c r="A15" t="s">
        <v>171</v>
      </c>
      <c r="C15" s="8">
        <v>30918</v>
      </c>
      <c r="D15" s="8"/>
      <c r="G15" s="8">
        <v>145244</v>
      </c>
      <c r="H15" s="8"/>
      <c r="K15" s="8">
        <v>15821</v>
      </c>
      <c r="L15" s="8"/>
      <c r="O15" s="8">
        <v>69846</v>
      </c>
      <c r="P15" s="8"/>
      <c r="S15" s="8">
        <v>261829</v>
      </c>
      <c r="T15" s="8"/>
    </row>
  </sheetData>
  <sheetProtection selectLockedCells="1" selectUnlockedCells="1"/>
  <mergeCells count="23">
    <mergeCell ref="A2:F2"/>
    <mergeCell ref="C5:T5"/>
    <mergeCell ref="C6:D6"/>
    <mergeCell ref="G6:H6"/>
    <mergeCell ref="K6:L6"/>
    <mergeCell ref="O6:P6"/>
    <mergeCell ref="S6:T6"/>
    <mergeCell ref="C7:D7"/>
    <mergeCell ref="G7:H7"/>
    <mergeCell ref="K7:L7"/>
    <mergeCell ref="O7:P7"/>
    <mergeCell ref="S7:T7"/>
    <mergeCell ref="A8:T8"/>
    <mergeCell ref="C10:D10"/>
    <mergeCell ref="G10:H10"/>
    <mergeCell ref="K10:L10"/>
    <mergeCell ref="O10:P10"/>
    <mergeCell ref="S10:T10"/>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176</v>
      </c>
      <c r="B2" s="3"/>
      <c r="C2" s="3"/>
      <c r="D2" s="3"/>
      <c r="E2" s="3"/>
      <c r="F2" s="3"/>
    </row>
    <row r="5" spans="3:12" ht="15">
      <c r="C5" s="5" t="s">
        <v>38</v>
      </c>
      <c r="D5" s="5"/>
      <c r="G5" s="5" t="s">
        <v>39</v>
      </c>
      <c r="H5" s="5"/>
      <c r="K5" s="5" t="s">
        <v>40</v>
      </c>
      <c r="L5" s="5"/>
    </row>
    <row r="6" spans="3:12" ht="15">
      <c r="C6" s="6"/>
      <c r="D6" s="6"/>
      <c r="E6" s="6"/>
      <c r="F6" s="6"/>
      <c r="G6" s="6"/>
      <c r="H6" s="6"/>
      <c r="I6" s="6"/>
      <c r="J6" s="6"/>
      <c r="K6" s="6"/>
      <c r="L6" s="6"/>
    </row>
    <row r="8" spans="1:12" ht="15">
      <c r="A8" t="s">
        <v>177</v>
      </c>
      <c r="C8" s="8">
        <v>152322</v>
      </c>
      <c r="D8" s="8"/>
      <c r="G8" s="8">
        <v>74132</v>
      </c>
      <c r="H8" s="8"/>
      <c r="K8" s="8">
        <v>50234</v>
      </c>
      <c r="L8" s="8"/>
    </row>
    <row r="9" spans="1:12" ht="15">
      <c r="A9" t="s">
        <v>178</v>
      </c>
      <c r="D9" s="12">
        <v>-111705</v>
      </c>
      <c r="H9" s="12">
        <v>-55409</v>
      </c>
      <c r="L9" s="12">
        <v>-37256</v>
      </c>
    </row>
    <row r="10" spans="1:12" ht="15">
      <c r="A10" t="s">
        <v>179</v>
      </c>
      <c r="D10" s="12">
        <v>-35724</v>
      </c>
      <c r="H10" s="4">
        <v>2218</v>
      </c>
      <c r="L10" s="12">
        <v>-5134</v>
      </c>
    </row>
    <row r="12" spans="1:12" ht="15">
      <c r="A12" s="2" t="s">
        <v>180</v>
      </c>
      <c r="D12" s="4">
        <v>4893</v>
      </c>
      <c r="H12" s="4">
        <v>20941</v>
      </c>
      <c r="L12" s="4">
        <v>7844</v>
      </c>
    </row>
    <row r="13" spans="1:12" ht="15">
      <c r="A13" s="2" t="s">
        <v>181</v>
      </c>
      <c r="D13" s="4">
        <v>46215</v>
      </c>
      <c r="H13" s="4">
        <v>25274</v>
      </c>
      <c r="L13" s="4">
        <v>17430</v>
      </c>
    </row>
    <row r="15" spans="1:12" ht="15">
      <c r="A15" s="2" t="s">
        <v>182</v>
      </c>
      <c r="C15" s="8">
        <v>51108</v>
      </c>
      <c r="D15" s="8"/>
      <c r="G15" s="8">
        <v>46215</v>
      </c>
      <c r="H15" s="8"/>
      <c r="K15" s="8">
        <v>25274</v>
      </c>
      <c r="L15" s="8"/>
    </row>
  </sheetData>
  <sheetProtection selectLockedCells="1" selectUnlockedCells="1"/>
  <mergeCells count="11">
    <mergeCell ref="A2:F2"/>
    <mergeCell ref="C5:D5"/>
    <mergeCell ref="G5:H5"/>
    <mergeCell ref="K5:L5"/>
    <mergeCell ref="C6:L6"/>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7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183</v>
      </c>
      <c r="B2" s="3"/>
      <c r="C2" s="3"/>
      <c r="D2" s="3"/>
      <c r="E2" s="3"/>
      <c r="F2" s="3"/>
    </row>
    <row r="5" spans="3:8" ht="39.75" customHeight="1">
      <c r="C5" s="3" t="s">
        <v>113</v>
      </c>
      <c r="D5" s="3"/>
      <c r="G5" s="3" t="s">
        <v>114</v>
      </c>
      <c r="H5" s="3"/>
    </row>
    <row r="6" spans="3:8" ht="15">
      <c r="C6" s="5" t="s">
        <v>38</v>
      </c>
      <c r="D6" s="5"/>
      <c r="G6" s="5" t="s">
        <v>39</v>
      </c>
      <c r="H6" s="5"/>
    </row>
    <row r="7" spans="3:8" ht="15">
      <c r="C7" s="6"/>
      <c r="D7" s="6"/>
      <c r="E7" s="6"/>
      <c r="F7" s="6"/>
      <c r="G7" s="6"/>
      <c r="H7" s="6"/>
    </row>
    <row r="9" spans="1:9" ht="15">
      <c r="A9" s="5" t="s">
        <v>184</v>
      </c>
      <c r="B9" s="5"/>
      <c r="C9" s="5"/>
      <c r="D9" s="5"/>
      <c r="E9" s="5"/>
      <c r="F9" s="5"/>
      <c r="G9" s="5"/>
      <c r="H9" s="5"/>
      <c r="I9" s="5"/>
    </row>
    <row r="10" ht="15">
      <c r="A10" t="s">
        <v>185</v>
      </c>
    </row>
    <row r="11" spans="1:8" ht="15">
      <c r="A11" t="s">
        <v>186</v>
      </c>
      <c r="C11" s="8">
        <v>51108</v>
      </c>
      <c r="D11" s="8"/>
      <c r="G11" s="8">
        <v>46215</v>
      </c>
      <c r="H11" s="8"/>
    </row>
    <row r="12" spans="1:8" ht="15">
      <c r="A12" t="s">
        <v>187</v>
      </c>
      <c r="D12" s="4">
        <v>148242</v>
      </c>
      <c r="H12" s="4">
        <v>185080</v>
      </c>
    </row>
    <row r="13" ht="15">
      <c r="A13" t="s">
        <v>188</v>
      </c>
    </row>
    <row r="14" spans="1:8" ht="15">
      <c r="A14" t="s">
        <v>189</v>
      </c>
      <c r="D14" s="4">
        <v>128621</v>
      </c>
      <c r="H14" s="4">
        <v>144361</v>
      </c>
    </row>
    <row r="15" spans="1:8" ht="15">
      <c r="A15" t="s">
        <v>190</v>
      </c>
      <c r="D15" s="4">
        <v>116497</v>
      </c>
      <c r="H15" s="4">
        <v>109408</v>
      </c>
    </row>
    <row r="17" spans="4:8" ht="15">
      <c r="D17" s="4">
        <v>245118</v>
      </c>
      <c r="H17" s="4">
        <v>253769</v>
      </c>
    </row>
    <row r="18" spans="1:8" ht="15">
      <c r="A18" t="s">
        <v>191</v>
      </c>
      <c r="D18" s="4">
        <v>9363</v>
      </c>
      <c r="H18" s="4">
        <v>11956</v>
      </c>
    </row>
    <row r="19" spans="1:4" ht="15">
      <c r="A19" t="s">
        <v>192</v>
      </c>
      <c r="D19" s="4">
        <v>15239</v>
      </c>
    </row>
    <row r="20" spans="1:8" ht="15">
      <c r="A20" t="s">
        <v>193</v>
      </c>
      <c r="D20" s="4">
        <v>6065</v>
      </c>
      <c r="H20" s="4">
        <v>5158</v>
      </c>
    </row>
    <row r="22" spans="1:8" ht="15">
      <c r="A22" s="7" t="s">
        <v>194</v>
      </c>
      <c r="D22" s="4">
        <v>475135</v>
      </c>
      <c r="H22" s="4">
        <v>502178</v>
      </c>
    </row>
    <row r="24" spans="1:8" ht="15">
      <c r="A24" t="s">
        <v>195</v>
      </c>
      <c r="D24" s="4">
        <v>7404</v>
      </c>
      <c r="H24" s="4">
        <v>7887</v>
      </c>
    </row>
    <row r="25" spans="1:8" ht="15">
      <c r="A25" s="2" t="s">
        <v>196</v>
      </c>
      <c r="D25" s="4">
        <v>155177</v>
      </c>
      <c r="H25" s="4">
        <v>131556</v>
      </c>
    </row>
    <row r="26" spans="1:8" ht="15">
      <c r="A26" t="s">
        <v>197</v>
      </c>
      <c r="D26" s="4">
        <v>25390</v>
      </c>
      <c r="H26" s="4">
        <v>10966</v>
      </c>
    </row>
    <row r="27" ht="15">
      <c r="A27" t="s">
        <v>198</v>
      </c>
    </row>
    <row r="28" spans="1:8" ht="15">
      <c r="A28" t="s">
        <v>199</v>
      </c>
      <c r="D28" s="4">
        <v>71366</v>
      </c>
      <c r="H28" s="4">
        <v>64534</v>
      </c>
    </row>
    <row r="29" spans="1:8" ht="15">
      <c r="A29" t="s">
        <v>200</v>
      </c>
      <c r="D29" s="4">
        <v>153369</v>
      </c>
      <c r="H29" s="4">
        <v>139200</v>
      </c>
    </row>
    <row r="30" spans="1:8" ht="15">
      <c r="A30" s="2" t="s">
        <v>201</v>
      </c>
      <c r="D30" s="4">
        <v>234741</v>
      </c>
      <c r="H30" s="4">
        <v>204924</v>
      </c>
    </row>
    <row r="31" spans="1:8" ht="15">
      <c r="A31" t="s">
        <v>202</v>
      </c>
      <c r="D31" s="4">
        <v>6545</v>
      </c>
      <c r="H31" s="4">
        <v>3817</v>
      </c>
    </row>
    <row r="33" spans="4:8" ht="15">
      <c r="D33" s="4">
        <v>466021</v>
      </c>
      <c r="H33" s="4">
        <v>412475</v>
      </c>
    </row>
    <row r="34" spans="1:8" ht="15">
      <c r="A34" s="2" t="s">
        <v>203</v>
      </c>
      <c r="D34" s="12">
        <v>-215686</v>
      </c>
      <c r="H34" s="12">
        <v>-188142</v>
      </c>
    </row>
    <row r="36" spans="1:8" ht="15">
      <c r="A36" t="s">
        <v>204</v>
      </c>
      <c r="D36" s="4">
        <v>250335</v>
      </c>
      <c r="H36" s="4">
        <v>224333</v>
      </c>
    </row>
    <row r="38" spans="1:8" ht="15">
      <c r="A38" s="7" t="s">
        <v>205</v>
      </c>
      <c r="C38" s="8">
        <v>913441</v>
      </c>
      <c r="D38" s="8"/>
      <c r="G38" s="8">
        <v>876920</v>
      </c>
      <c r="H38" s="8"/>
    </row>
    <row r="40" spans="1:9" ht="15" customHeight="1">
      <c r="A40" s="3" t="s">
        <v>206</v>
      </c>
      <c r="B40" s="3"/>
      <c r="C40" s="3"/>
      <c r="D40" s="3"/>
      <c r="E40" s="3"/>
      <c r="F40" s="3"/>
      <c r="G40" s="3"/>
      <c r="H40" s="3"/>
      <c r="I40" s="3"/>
    </row>
    <row r="41" ht="15">
      <c r="A41" t="s">
        <v>207</v>
      </c>
    </row>
    <row r="42" spans="1:8" ht="15">
      <c r="A42" t="s">
        <v>208</v>
      </c>
      <c r="C42" s="8">
        <v>94441</v>
      </c>
      <c r="D42" s="8"/>
      <c r="G42" s="8">
        <v>106716</v>
      </c>
      <c r="H42" s="8"/>
    </row>
    <row r="43" ht="15">
      <c r="A43" t="s">
        <v>209</v>
      </c>
    </row>
    <row r="44" spans="1:8" ht="15">
      <c r="A44" t="s">
        <v>210</v>
      </c>
      <c r="D44" s="4">
        <v>71990</v>
      </c>
      <c r="H44" s="4">
        <v>69528</v>
      </c>
    </row>
    <row r="45" spans="1:8" ht="15">
      <c r="A45" t="s">
        <v>123</v>
      </c>
      <c r="H45" s="4">
        <v>1604</v>
      </c>
    </row>
    <row r="46" spans="1:8" ht="15">
      <c r="A46" t="s">
        <v>211</v>
      </c>
      <c r="D46" s="4">
        <v>25111</v>
      </c>
      <c r="H46" s="4">
        <v>25845</v>
      </c>
    </row>
    <row r="47" spans="1:8" ht="15">
      <c r="A47" s="2" t="s">
        <v>212</v>
      </c>
      <c r="D47" s="4">
        <v>680</v>
      </c>
      <c r="H47" s="4">
        <v>458</v>
      </c>
    </row>
    <row r="49" spans="1:8" ht="15">
      <c r="A49" s="7" t="s">
        <v>213</v>
      </c>
      <c r="D49" s="4">
        <v>192222</v>
      </c>
      <c r="H49" s="4">
        <v>204151</v>
      </c>
    </row>
    <row r="51" spans="1:8" ht="15">
      <c r="A51" s="2" t="s">
        <v>214</v>
      </c>
      <c r="D51" s="4">
        <v>169417</v>
      </c>
      <c r="H51" s="4">
        <v>209039</v>
      </c>
    </row>
    <row r="52" spans="1:8" ht="15">
      <c r="A52" t="s">
        <v>215</v>
      </c>
      <c r="D52" s="4">
        <v>12697</v>
      </c>
      <c r="H52" s="4">
        <v>12914</v>
      </c>
    </row>
    <row r="53" spans="1:8" ht="15">
      <c r="A53" t="s">
        <v>216</v>
      </c>
      <c r="D53" s="4">
        <v>10819</v>
      </c>
      <c r="H53" s="4">
        <v>8577</v>
      </c>
    </row>
    <row r="54" spans="1:8" ht="15">
      <c r="A54" t="s">
        <v>217</v>
      </c>
      <c r="D54" s="4">
        <v>13544</v>
      </c>
      <c r="H54" s="4">
        <v>10387</v>
      </c>
    </row>
    <row r="56" spans="1:8" ht="15">
      <c r="A56" s="7" t="s">
        <v>218</v>
      </c>
      <c r="D56" s="4">
        <v>398699</v>
      </c>
      <c r="H56" s="4">
        <v>445068</v>
      </c>
    </row>
    <row r="57" ht="15">
      <c r="A57" t="s">
        <v>219</v>
      </c>
    </row>
    <row r="58" ht="15">
      <c r="A58" s="2" t="s">
        <v>220</v>
      </c>
    </row>
    <row r="59" spans="1:8" ht="15">
      <c r="A59" s="2" t="s">
        <v>221</v>
      </c>
      <c r="D59" s="4">
        <v>18859</v>
      </c>
      <c r="H59" s="4">
        <v>18403</v>
      </c>
    </row>
    <row r="60" spans="1:8" ht="15">
      <c r="A60" t="s">
        <v>222</v>
      </c>
      <c r="D60" s="4">
        <v>113754</v>
      </c>
      <c r="H60" s="4">
        <v>97372</v>
      </c>
    </row>
    <row r="61" spans="1:8" ht="15">
      <c r="A61" t="s">
        <v>223</v>
      </c>
      <c r="H61" s="4">
        <v>4212</v>
      </c>
    </row>
    <row r="62" spans="1:8" ht="15">
      <c r="A62" s="2" t="s">
        <v>224</v>
      </c>
      <c r="H62" s="12">
        <v>-2117</v>
      </c>
    </row>
    <row r="63" spans="1:8" ht="15">
      <c r="A63" t="s">
        <v>225</v>
      </c>
      <c r="D63" s="4">
        <v>380931</v>
      </c>
      <c r="H63" s="4">
        <v>312878</v>
      </c>
    </row>
    <row r="64" spans="1:8" ht="15">
      <c r="A64" s="2" t="s">
        <v>226</v>
      </c>
      <c r="D64" s="4">
        <v>2451</v>
      </c>
      <c r="H64" s="4">
        <v>2408</v>
      </c>
    </row>
    <row r="66" spans="4:8" ht="15">
      <c r="D66" s="4">
        <v>515995</v>
      </c>
      <c r="H66" s="4">
        <v>433156</v>
      </c>
    </row>
    <row r="67" spans="1:8" ht="15">
      <c r="A67" t="s">
        <v>227</v>
      </c>
      <c r="D67" s="12">
        <v>-1253</v>
      </c>
      <c r="H67" s="12">
        <v>-1304</v>
      </c>
    </row>
    <row r="69" spans="1:8" ht="15">
      <c r="A69" s="7" t="s">
        <v>228</v>
      </c>
      <c r="D69" s="4">
        <v>514742</v>
      </c>
      <c r="H69" s="4">
        <v>431852</v>
      </c>
    </row>
    <row r="71" spans="1:8" ht="15">
      <c r="A71" s="7" t="s">
        <v>229</v>
      </c>
      <c r="C71" s="8">
        <v>913441</v>
      </c>
      <c r="D71" s="8"/>
      <c r="G71" s="8">
        <v>876920</v>
      </c>
      <c r="H71" s="8"/>
    </row>
  </sheetData>
  <sheetProtection selectLockedCells="1" selectUnlockedCells="1"/>
  <mergeCells count="16">
    <mergeCell ref="A2:F2"/>
    <mergeCell ref="C5:D5"/>
    <mergeCell ref="G5:H5"/>
    <mergeCell ref="C6:D6"/>
    <mergeCell ref="G6:H6"/>
    <mergeCell ref="C7:H7"/>
    <mergeCell ref="A9:I9"/>
    <mergeCell ref="C11:D11"/>
    <mergeCell ref="G11:H11"/>
    <mergeCell ref="C38:D38"/>
    <mergeCell ref="G38:H38"/>
    <mergeCell ref="A40:I40"/>
    <mergeCell ref="C42:D42"/>
    <mergeCell ref="G42:H42"/>
    <mergeCell ref="C71:D71"/>
    <mergeCell ref="G71:H7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230</v>
      </c>
      <c r="B2" s="3"/>
      <c r="C2" s="3"/>
      <c r="D2" s="3"/>
      <c r="E2" s="3"/>
      <c r="F2" s="3"/>
    </row>
    <row r="5" spans="3:12" ht="15" customHeight="1">
      <c r="C5" s="3" t="s">
        <v>231</v>
      </c>
      <c r="D5" s="3"/>
      <c r="E5" s="3"/>
      <c r="F5" s="3"/>
      <c r="G5" s="3"/>
      <c r="H5" s="3"/>
      <c r="I5" s="3"/>
      <c r="J5" s="3"/>
      <c r="K5" s="3"/>
      <c r="L5" s="3"/>
    </row>
    <row r="6" spans="3:12" ht="39.75" customHeight="1">
      <c r="C6" s="3" t="s">
        <v>113</v>
      </c>
      <c r="D6" s="3"/>
      <c r="G6" s="3" t="s">
        <v>114</v>
      </c>
      <c r="H6" s="3"/>
      <c r="K6" s="3" t="s">
        <v>115</v>
      </c>
      <c r="L6" s="3"/>
    </row>
    <row r="7" spans="3:12" ht="15">
      <c r="C7" s="5" t="s">
        <v>38</v>
      </c>
      <c r="D7" s="5"/>
      <c r="G7" s="5" t="s">
        <v>39</v>
      </c>
      <c r="H7" s="5"/>
      <c r="K7" s="5" t="s">
        <v>40</v>
      </c>
      <c r="L7" s="5"/>
    </row>
    <row r="8" spans="3:12" ht="15">
      <c r="C8" s="6"/>
      <c r="D8" s="6"/>
      <c r="E8" s="6"/>
      <c r="F8" s="6"/>
      <c r="G8" s="6"/>
      <c r="H8" s="6"/>
      <c r="I8" s="6"/>
      <c r="J8" s="6"/>
      <c r="K8" s="6"/>
      <c r="L8" s="6"/>
    </row>
    <row r="10" spans="1:12" ht="15">
      <c r="A10" t="s">
        <v>232</v>
      </c>
      <c r="C10" s="8">
        <v>2664572</v>
      </c>
      <c r="D10" s="8"/>
      <c r="G10" s="8">
        <v>2691522</v>
      </c>
      <c r="H10" s="8"/>
      <c r="K10" s="8">
        <v>2453281</v>
      </c>
      <c r="L10" s="8"/>
    </row>
    <row r="11" spans="1:12" ht="15">
      <c r="A11" t="s">
        <v>233</v>
      </c>
      <c r="D11" s="4">
        <v>2282890</v>
      </c>
      <c r="H11" s="4">
        <v>2332266</v>
      </c>
      <c r="L11" s="4">
        <v>2157028</v>
      </c>
    </row>
    <row r="13" spans="1:12" ht="15">
      <c r="A13" t="s">
        <v>234</v>
      </c>
      <c r="D13" s="4">
        <v>381682</v>
      </c>
      <c r="H13" s="4">
        <v>359256</v>
      </c>
      <c r="L13" s="4">
        <v>296253</v>
      </c>
    </row>
    <row r="14" spans="1:12" ht="15">
      <c r="A14" s="2" t="s">
        <v>235</v>
      </c>
      <c r="D14" s="4">
        <v>258591</v>
      </c>
      <c r="H14" s="4">
        <v>235651</v>
      </c>
      <c r="L14" s="4">
        <v>201335</v>
      </c>
    </row>
    <row r="15" spans="1:12" ht="15">
      <c r="A15" t="s">
        <v>236</v>
      </c>
      <c r="L15" s="12">
        <v>-1391</v>
      </c>
    </row>
    <row r="17" spans="1:12" ht="15">
      <c r="A17" t="s">
        <v>237</v>
      </c>
      <c r="D17" s="4">
        <v>123091</v>
      </c>
      <c r="H17" s="4">
        <v>123605</v>
      </c>
      <c r="L17" s="4">
        <v>96309</v>
      </c>
    </row>
    <row r="18" ht="15">
      <c r="A18" t="s">
        <v>238</v>
      </c>
    </row>
    <row r="19" spans="1:12" ht="15">
      <c r="A19" t="s">
        <v>239</v>
      </c>
      <c r="D19" s="4">
        <v>14053</v>
      </c>
      <c r="H19" s="4">
        <v>15171</v>
      </c>
      <c r="L19" s="4">
        <v>14904</v>
      </c>
    </row>
    <row r="20" spans="1:12" ht="15">
      <c r="A20" t="s">
        <v>240</v>
      </c>
      <c r="D20" s="12">
        <v>-2443</v>
      </c>
      <c r="H20" s="12">
        <v>-1098</v>
      </c>
      <c r="L20" s="12">
        <v>-284</v>
      </c>
    </row>
    <row r="21" spans="1:12" ht="15">
      <c r="A21" s="2" t="s">
        <v>122</v>
      </c>
      <c r="D21" s="12">
        <v>-654</v>
      </c>
      <c r="H21" s="12">
        <v>-1240</v>
      </c>
      <c r="L21" s="12">
        <v>-1370</v>
      </c>
    </row>
    <row r="23" spans="4:12" ht="15">
      <c r="D23" s="4">
        <v>10956</v>
      </c>
      <c r="H23" s="4">
        <v>12833</v>
      </c>
      <c r="L23" s="4">
        <v>13250</v>
      </c>
    </row>
    <row r="25" spans="1:12" ht="15">
      <c r="A25" s="2" t="s">
        <v>241</v>
      </c>
      <c r="D25" s="4">
        <v>112135</v>
      </c>
      <c r="H25" s="4">
        <v>110772</v>
      </c>
      <c r="L25" s="4">
        <v>83059</v>
      </c>
    </row>
    <row r="26" spans="1:12" ht="15">
      <c r="A26" t="s">
        <v>242</v>
      </c>
      <c r="D26" s="4">
        <v>38760</v>
      </c>
      <c r="H26" s="4">
        <v>41050</v>
      </c>
      <c r="L26" s="4">
        <v>31462</v>
      </c>
    </row>
    <row r="28" spans="1:12" ht="15">
      <c r="A28" t="s">
        <v>243</v>
      </c>
      <c r="D28" s="4">
        <v>73375</v>
      </c>
      <c r="H28" s="4">
        <v>69722</v>
      </c>
      <c r="L28" s="4">
        <v>51597</v>
      </c>
    </row>
    <row r="29" spans="1:12" ht="15">
      <c r="A29" t="s">
        <v>216</v>
      </c>
      <c r="D29" s="12">
        <v>-3250</v>
      </c>
      <c r="H29" s="12">
        <v>-2349</v>
      </c>
      <c r="L29" s="12">
        <v>-2994</v>
      </c>
    </row>
    <row r="31" spans="1:12" ht="15">
      <c r="A31" t="s">
        <v>244</v>
      </c>
      <c r="C31" s="8">
        <v>70125</v>
      </c>
      <c r="D31" s="8"/>
      <c r="G31" s="8">
        <v>67373</v>
      </c>
      <c r="H31" s="8"/>
      <c r="K31" s="8">
        <v>48603</v>
      </c>
      <c r="L31" s="8"/>
    </row>
    <row r="33" spans="1:12" ht="15">
      <c r="A33" t="s">
        <v>245</v>
      </c>
      <c r="C33" s="9">
        <v>3.73</v>
      </c>
      <c r="D33" s="9"/>
      <c r="G33" s="9">
        <v>3.67</v>
      </c>
      <c r="H33" s="9"/>
      <c r="K33" s="9">
        <v>2.7</v>
      </c>
      <c r="L33" s="9"/>
    </row>
    <row r="34" spans="1:12" ht="15">
      <c r="A34" s="2" t="s">
        <v>246</v>
      </c>
      <c r="C34" s="9">
        <v>3.62</v>
      </c>
      <c r="D34" s="9"/>
      <c r="G34" s="9">
        <v>3.53</v>
      </c>
      <c r="H34" s="9"/>
      <c r="K34" s="9">
        <v>2.59</v>
      </c>
      <c r="L34" s="9"/>
    </row>
    <row r="35" spans="1:12" ht="15">
      <c r="A35" s="2" t="s">
        <v>247</v>
      </c>
      <c r="D35" s="4">
        <v>18820</v>
      </c>
      <c r="H35" s="4">
        <v>18374</v>
      </c>
      <c r="L35" s="4">
        <v>18032</v>
      </c>
    </row>
    <row r="36" spans="1:12" ht="15">
      <c r="A36" s="2" t="s">
        <v>248</v>
      </c>
      <c r="D36" s="4">
        <v>19370</v>
      </c>
      <c r="H36" s="4">
        <v>19106</v>
      </c>
      <c r="L36" s="4">
        <v>18771</v>
      </c>
    </row>
  </sheetData>
  <sheetProtection selectLockedCells="1" selectUnlockedCells="1"/>
  <mergeCells count="21">
    <mergeCell ref="A2:F2"/>
    <mergeCell ref="C5:L5"/>
    <mergeCell ref="C6:D6"/>
    <mergeCell ref="G6:H6"/>
    <mergeCell ref="K6:L6"/>
    <mergeCell ref="C7:D7"/>
    <mergeCell ref="G7:H7"/>
    <mergeCell ref="K7:L7"/>
    <mergeCell ref="C8:L8"/>
    <mergeCell ref="C10:D10"/>
    <mergeCell ref="G10:H10"/>
    <mergeCell ref="K10:L10"/>
    <mergeCell ref="C31:D31"/>
    <mergeCell ref="G31:H31"/>
    <mergeCell ref="K31:L31"/>
    <mergeCell ref="C33:D33"/>
    <mergeCell ref="G33:H33"/>
    <mergeCell ref="K33:L33"/>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F5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249</v>
      </c>
      <c r="B2" s="3"/>
      <c r="C2" s="3"/>
      <c r="D2" s="3"/>
      <c r="E2" s="3"/>
      <c r="F2" s="3"/>
    </row>
    <row r="5" spans="3:32" ht="39.75" customHeight="1">
      <c r="C5" s="6"/>
      <c r="D5" s="6"/>
      <c r="G5" s="6"/>
      <c r="H5" s="6"/>
      <c r="K5" s="6"/>
      <c r="L5" s="6"/>
      <c r="O5" s="3" t="s">
        <v>250</v>
      </c>
      <c r="P5" s="3"/>
      <c r="S5" s="6"/>
      <c r="T5" s="6"/>
      <c r="W5" s="3" t="s">
        <v>251</v>
      </c>
      <c r="X5" s="3"/>
      <c r="AA5" s="6"/>
      <c r="AB5" s="6"/>
      <c r="AE5" s="6"/>
      <c r="AF5" s="6"/>
    </row>
    <row r="6" spans="3:32" ht="39.75" customHeight="1">
      <c r="C6" s="6"/>
      <c r="D6" s="6"/>
      <c r="G6" s="3" t="s">
        <v>252</v>
      </c>
      <c r="H6" s="3"/>
      <c r="K6" s="3" t="s">
        <v>250</v>
      </c>
      <c r="L6" s="3"/>
      <c r="O6" s="3" t="s">
        <v>253</v>
      </c>
      <c r="P6" s="3"/>
      <c r="S6" s="6"/>
      <c r="T6" s="6"/>
      <c r="W6" s="3" t="s">
        <v>211</v>
      </c>
      <c r="X6" s="3"/>
      <c r="AA6" s="3" t="s">
        <v>254</v>
      </c>
      <c r="AB6" s="3"/>
      <c r="AE6" s="6"/>
      <c r="AF6" s="6"/>
    </row>
    <row r="7" spans="3:32" ht="39.75" customHeight="1">
      <c r="C7" s="3" t="s">
        <v>255</v>
      </c>
      <c r="D7" s="3"/>
      <c r="G7" s="3" t="s">
        <v>256</v>
      </c>
      <c r="H7" s="3"/>
      <c r="K7" s="3" t="s">
        <v>257</v>
      </c>
      <c r="L7" s="3"/>
      <c r="O7" s="3" t="s">
        <v>258</v>
      </c>
      <c r="P7" s="3"/>
      <c r="S7" s="3" t="s">
        <v>259</v>
      </c>
      <c r="T7" s="3"/>
      <c r="W7" s="3" t="s">
        <v>260</v>
      </c>
      <c r="X7" s="3"/>
      <c r="AA7" s="3" t="s">
        <v>261</v>
      </c>
      <c r="AB7" s="3"/>
      <c r="AE7" s="6"/>
      <c r="AF7" s="6"/>
    </row>
    <row r="8" spans="3:32" ht="15">
      <c r="C8" s="5" t="s">
        <v>257</v>
      </c>
      <c r="D8" s="5"/>
      <c r="G8" s="5" t="s">
        <v>262</v>
      </c>
      <c r="H8" s="5"/>
      <c r="K8" s="5" t="s">
        <v>253</v>
      </c>
      <c r="L8" s="5"/>
      <c r="O8" s="5" t="s">
        <v>263</v>
      </c>
      <c r="P8" s="5"/>
      <c r="S8" s="5" t="s">
        <v>264</v>
      </c>
      <c r="T8" s="5"/>
      <c r="W8" s="5" t="s">
        <v>264</v>
      </c>
      <c r="X8" s="5"/>
      <c r="AA8" s="5" t="s">
        <v>265</v>
      </c>
      <c r="AB8" s="5"/>
      <c r="AE8" s="5" t="s">
        <v>171</v>
      </c>
      <c r="AF8" s="5"/>
    </row>
    <row r="9" spans="3:32" ht="15">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1" spans="1:32" ht="15">
      <c r="A11" s="7" t="s">
        <v>266</v>
      </c>
      <c r="C11" s="13">
        <v>17814</v>
      </c>
      <c r="D11" s="13"/>
      <c r="G11" s="13">
        <v>85189</v>
      </c>
      <c r="H11" s="13"/>
      <c r="K11" s="13">
        <v>2447</v>
      </c>
      <c r="L11" s="13"/>
      <c r="O11" s="14">
        <v>-615</v>
      </c>
      <c r="P11" s="14"/>
      <c r="Q11" s="7"/>
      <c r="S11" s="13">
        <v>200745</v>
      </c>
      <c r="T11" s="13"/>
      <c r="W11" s="13">
        <v>1396</v>
      </c>
      <c r="X11" s="13"/>
      <c r="AA11" s="14">
        <v>-1872</v>
      </c>
      <c r="AB11" s="14"/>
      <c r="AC11" s="7"/>
      <c r="AE11" s="13">
        <v>305104</v>
      </c>
      <c r="AF11" s="13"/>
    </row>
    <row r="12" ht="15">
      <c r="A12" t="s">
        <v>267</v>
      </c>
    </row>
    <row r="13" spans="1:20" ht="15">
      <c r="A13" t="s">
        <v>47</v>
      </c>
      <c r="T13" s="4">
        <v>48603</v>
      </c>
    </row>
    <row r="14" spans="1:24" ht="15">
      <c r="A14" s="2" t="s">
        <v>268</v>
      </c>
      <c r="X14" s="4">
        <v>129</v>
      </c>
    </row>
    <row r="15" spans="1:32" ht="15">
      <c r="A15" s="7" t="s">
        <v>269</v>
      </c>
      <c r="AF15" s="4">
        <v>48732</v>
      </c>
    </row>
    <row r="16" spans="1:32" ht="15">
      <c r="A16" s="2" t="s">
        <v>270</v>
      </c>
      <c r="T16" s="12">
        <v>-1796</v>
      </c>
      <c r="AF16" s="12">
        <v>-1796</v>
      </c>
    </row>
    <row r="17" spans="1:32" ht="15">
      <c r="A17" s="2" t="s">
        <v>271</v>
      </c>
      <c r="D17" s="4">
        <v>170</v>
      </c>
      <c r="H17" s="4">
        <v>2845</v>
      </c>
      <c r="AF17" s="4">
        <v>3015</v>
      </c>
    </row>
    <row r="18" spans="1:32" ht="15">
      <c r="A18" s="2" t="s">
        <v>272</v>
      </c>
      <c r="D18" s="4">
        <v>4</v>
      </c>
      <c r="H18" s="4">
        <v>127</v>
      </c>
      <c r="AF18" s="4">
        <v>131</v>
      </c>
    </row>
    <row r="19" spans="1:32" ht="15">
      <c r="A19" s="2" t="s">
        <v>273</v>
      </c>
      <c r="D19" s="4">
        <v>23</v>
      </c>
      <c r="H19" s="4">
        <v>693</v>
      </c>
      <c r="P19" s="12">
        <v>-716</v>
      </c>
      <c r="AF19" s="4">
        <v>0</v>
      </c>
    </row>
    <row r="20" spans="1:32" ht="15">
      <c r="A20" s="2" t="s">
        <v>274</v>
      </c>
      <c r="D20" s="12">
        <v>-5</v>
      </c>
      <c r="H20" s="12">
        <v>-150</v>
      </c>
      <c r="AF20" s="12">
        <v>-155</v>
      </c>
    </row>
    <row r="21" spans="1:32" ht="15">
      <c r="A21" s="2" t="s">
        <v>275</v>
      </c>
      <c r="D21" s="12">
        <v>-4</v>
      </c>
      <c r="T21" s="12">
        <v>-125</v>
      </c>
      <c r="AF21" s="12">
        <v>-129</v>
      </c>
    </row>
    <row r="22" spans="1:32" ht="15">
      <c r="A22" s="2" t="s">
        <v>276</v>
      </c>
      <c r="H22" s="4">
        <v>559</v>
      </c>
      <c r="AF22" s="4">
        <v>559</v>
      </c>
    </row>
    <row r="23" spans="1:32" ht="15">
      <c r="A23" s="2" t="s">
        <v>277</v>
      </c>
      <c r="L23" s="4">
        <v>976</v>
      </c>
      <c r="AF23" s="4">
        <v>976</v>
      </c>
    </row>
    <row r="24" spans="1:32" ht="15">
      <c r="A24" s="2" t="s">
        <v>278</v>
      </c>
      <c r="H24" s="4">
        <v>6</v>
      </c>
      <c r="AB24" s="12">
        <v>-6</v>
      </c>
      <c r="AF24" s="4">
        <v>0</v>
      </c>
    </row>
    <row r="25" spans="1:32" ht="15">
      <c r="A25" s="2" t="s">
        <v>279</v>
      </c>
      <c r="AB25" s="4">
        <v>332</v>
      </c>
      <c r="AF25" s="4">
        <v>332</v>
      </c>
    </row>
    <row r="27" spans="1:32" ht="15">
      <c r="A27" s="7" t="s">
        <v>280</v>
      </c>
      <c r="C27" s="13">
        <v>18002</v>
      </c>
      <c r="D27" s="13"/>
      <c r="G27" s="13">
        <v>89269</v>
      </c>
      <c r="H27" s="13"/>
      <c r="K27" s="13">
        <v>3423</v>
      </c>
      <c r="L27" s="13"/>
      <c r="O27" s="14">
        <v>-1331</v>
      </c>
      <c r="P27" s="14"/>
      <c r="Q27" s="7"/>
      <c r="S27" s="13">
        <v>247427</v>
      </c>
      <c r="T27" s="13"/>
      <c r="W27" s="13">
        <v>1525</v>
      </c>
      <c r="X27" s="13"/>
      <c r="AA27" s="14">
        <v>-1546</v>
      </c>
      <c r="AB27" s="14"/>
      <c r="AC27" s="7"/>
      <c r="AE27" s="13">
        <v>356769</v>
      </c>
      <c r="AF27" s="13"/>
    </row>
    <row r="28" ht="15">
      <c r="A28" t="s">
        <v>267</v>
      </c>
    </row>
    <row r="29" spans="1:20" ht="15">
      <c r="A29" t="s">
        <v>47</v>
      </c>
      <c r="T29" s="4">
        <v>67373</v>
      </c>
    </row>
    <row r="30" spans="1:24" ht="15">
      <c r="A30" s="2" t="s">
        <v>268</v>
      </c>
      <c r="X30" s="4">
        <v>883</v>
      </c>
    </row>
    <row r="31" spans="1:32" ht="15">
      <c r="A31" s="7" t="s">
        <v>269</v>
      </c>
      <c r="AF31" s="4">
        <v>68256</v>
      </c>
    </row>
    <row r="32" spans="1:32" ht="15">
      <c r="A32" s="2" t="s">
        <v>281</v>
      </c>
      <c r="T32" s="12">
        <v>-1922</v>
      </c>
      <c r="AF32" s="12">
        <v>-1922</v>
      </c>
    </row>
    <row r="33" spans="1:32" ht="15">
      <c r="A33" s="2" t="s">
        <v>282</v>
      </c>
      <c r="D33" s="4">
        <v>411</v>
      </c>
      <c r="H33" s="4">
        <v>4781</v>
      </c>
      <c r="AF33" s="4">
        <v>5192</v>
      </c>
    </row>
    <row r="34" spans="1:32" ht="15">
      <c r="A34" s="2" t="s">
        <v>283</v>
      </c>
      <c r="D34" s="4">
        <v>4</v>
      </c>
      <c r="H34" s="4">
        <v>158</v>
      </c>
      <c r="AF34" s="4">
        <v>162</v>
      </c>
    </row>
    <row r="35" spans="1:32" ht="15">
      <c r="A35" s="2" t="s">
        <v>284</v>
      </c>
      <c r="D35" s="4">
        <v>33</v>
      </c>
      <c r="H35" s="4">
        <v>939</v>
      </c>
      <c r="L35" s="12">
        <v>-216</v>
      </c>
      <c r="P35" s="12">
        <v>-756</v>
      </c>
      <c r="AF35" s="4">
        <v>0</v>
      </c>
    </row>
    <row r="36" spans="1:32" ht="15">
      <c r="A36" s="2" t="s">
        <v>285</v>
      </c>
      <c r="D36" s="12">
        <v>-49</v>
      </c>
      <c r="H36" s="12">
        <v>-1856</v>
      </c>
      <c r="AF36" s="12">
        <v>-1905</v>
      </c>
    </row>
    <row r="37" spans="1:32" ht="15">
      <c r="A37" s="2" t="s">
        <v>276</v>
      </c>
      <c r="H37" s="4">
        <v>4021</v>
      </c>
      <c r="AF37" s="4">
        <v>4021</v>
      </c>
    </row>
    <row r="38" spans="1:32" ht="15">
      <c r="A38" s="2" t="s">
        <v>277</v>
      </c>
      <c r="L38" s="4">
        <v>1005</v>
      </c>
      <c r="P38" s="12">
        <v>-30</v>
      </c>
      <c r="AF38" s="4">
        <v>975</v>
      </c>
    </row>
    <row r="39" spans="1:32" ht="15">
      <c r="A39" s="2" t="s">
        <v>286</v>
      </c>
      <c r="D39" s="4">
        <v>2</v>
      </c>
      <c r="H39" s="4">
        <v>60</v>
      </c>
      <c r="AB39" s="12">
        <v>-62</v>
      </c>
      <c r="AF39" s="4">
        <v>0</v>
      </c>
    </row>
    <row r="40" spans="1:32" ht="15">
      <c r="A40" s="2" t="s">
        <v>279</v>
      </c>
      <c r="AB40" s="4">
        <v>304</v>
      </c>
      <c r="AF40" s="4">
        <v>304</v>
      </c>
    </row>
    <row r="42" spans="1:32" ht="15">
      <c r="A42" s="7" t="s">
        <v>287</v>
      </c>
      <c r="C42" s="13">
        <v>18403</v>
      </c>
      <c r="D42" s="13"/>
      <c r="G42" s="13">
        <v>97372</v>
      </c>
      <c r="H42" s="13"/>
      <c r="K42" s="13">
        <v>4212</v>
      </c>
      <c r="L42" s="13"/>
      <c r="O42" s="14">
        <v>-2117</v>
      </c>
      <c r="P42" s="14"/>
      <c r="Q42" s="7"/>
      <c r="S42" s="13">
        <v>312878</v>
      </c>
      <c r="T42" s="13"/>
      <c r="W42" s="13">
        <v>2408</v>
      </c>
      <c r="X42" s="13"/>
      <c r="AA42" s="14">
        <v>-1304</v>
      </c>
      <c r="AB42" s="14"/>
      <c r="AC42" s="7"/>
      <c r="AE42" s="13">
        <v>431852</v>
      </c>
      <c r="AF42" s="13"/>
    </row>
    <row r="43" ht="15">
      <c r="A43" t="s">
        <v>267</v>
      </c>
    </row>
    <row r="44" spans="1:20" ht="15">
      <c r="A44" t="s">
        <v>47</v>
      </c>
      <c r="T44" s="4">
        <v>70125</v>
      </c>
    </row>
    <row r="45" spans="1:24" ht="15">
      <c r="A45" s="2" t="s">
        <v>268</v>
      </c>
      <c r="X45" s="4">
        <v>43</v>
      </c>
    </row>
    <row r="46" spans="1:32" ht="15">
      <c r="A46" s="7" t="s">
        <v>269</v>
      </c>
      <c r="AF46" s="4">
        <v>70168</v>
      </c>
    </row>
    <row r="47" spans="1:32" ht="15">
      <c r="A47" s="2" t="s">
        <v>288</v>
      </c>
      <c r="T47" s="12">
        <v>-2072</v>
      </c>
      <c r="AF47" s="12">
        <v>-2072</v>
      </c>
    </row>
    <row r="48" spans="1:32" ht="15">
      <c r="A48" s="2" t="s">
        <v>289</v>
      </c>
      <c r="H48" s="4">
        <v>2095</v>
      </c>
      <c r="L48" s="12">
        <v>-4212</v>
      </c>
      <c r="P48" s="4">
        <v>2117</v>
      </c>
      <c r="AF48" s="4">
        <v>0</v>
      </c>
    </row>
    <row r="49" spans="1:32" ht="15">
      <c r="A49" s="2" t="s">
        <v>290</v>
      </c>
      <c r="D49" s="4">
        <v>350</v>
      </c>
      <c r="H49" s="4">
        <v>5678</v>
      </c>
      <c r="AF49" s="4">
        <v>6028</v>
      </c>
    </row>
    <row r="50" spans="1:32" ht="15">
      <c r="A50" s="2" t="s">
        <v>291</v>
      </c>
      <c r="D50" s="4">
        <v>3</v>
      </c>
      <c r="H50" s="4">
        <v>194</v>
      </c>
      <c r="AF50" s="4">
        <v>197</v>
      </c>
    </row>
    <row r="51" spans="1:32" ht="15">
      <c r="A51" s="2" t="s">
        <v>292</v>
      </c>
      <c r="D51" s="4">
        <v>101</v>
      </c>
      <c r="H51" s="12">
        <v>-101</v>
      </c>
      <c r="AF51" s="4">
        <v>0</v>
      </c>
    </row>
    <row r="52" spans="1:32" ht="15">
      <c r="A52" s="2" t="s">
        <v>293</v>
      </c>
      <c r="D52" s="12">
        <v>-1</v>
      </c>
      <c r="H52" s="12">
        <v>-89</v>
      </c>
      <c r="AF52" s="12">
        <v>-90</v>
      </c>
    </row>
    <row r="53" spans="1:32" ht="15">
      <c r="A53" s="2" t="s">
        <v>276</v>
      </c>
      <c r="H53" s="4">
        <v>4376</v>
      </c>
      <c r="AF53" s="4">
        <v>4376</v>
      </c>
    </row>
    <row r="54" spans="1:32" ht="15">
      <c r="A54" s="2" t="s">
        <v>294</v>
      </c>
      <c r="H54" s="4">
        <v>972</v>
      </c>
      <c r="AF54" s="4">
        <v>972</v>
      </c>
    </row>
    <row r="55" spans="1:32" ht="15">
      <c r="A55" s="2" t="s">
        <v>277</v>
      </c>
      <c r="H55" s="4">
        <v>3056</v>
      </c>
      <c r="AF55" s="4">
        <v>3056</v>
      </c>
    </row>
    <row r="56" spans="1:32" ht="15">
      <c r="A56" s="2" t="s">
        <v>295</v>
      </c>
      <c r="D56" s="4">
        <v>3</v>
      </c>
      <c r="H56" s="4">
        <v>201</v>
      </c>
      <c r="AB56" s="12">
        <v>-204</v>
      </c>
      <c r="AF56" s="4">
        <v>0</v>
      </c>
    </row>
    <row r="57" spans="1:32" ht="15">
      <c r="A57" s="2" t="s">
        <v>279</v>
      </c>
      <c r="P57" t="s">
        <v>296</v>
      </c>
      <c r="AB57" s="4">
        <v>255</v>
      </c>
      <c r="AF57" s="4">
        <v>255</v>
      </c>
    </row>
    <row r="59" spans="1:32" ht="15">
      <c r="A59" s="7" t="s">
        <v>297</v>
      </c>
      <c r="C59" s="13">
        <v>18859</v>
      </c>
      <c r="D59" s="13"/>
      <c r="G59" s="13">
        <v>113754</v>
      </c>
      <c r="H59" s="13"/>
      <c r="K59" s="13">
        <v>0</v>
      </c>
      <c r="L59" s="13"/>
      <c r="O59" s="13">
        <v>0</v>
      </c>
      <c r="P59" s="13"/>
      <c r="S59" s="13">
        <v>380931</v>
      </c>
      <c r="T59" s="13"/>
      <c r="W59" s="13">
        <v>2451</v>
      </c>
      <c r="X59" s="13"/>
      <c r="AA59" s="14">
        <v>-1253</v>
      </c>
      <c r="AB59" s="14"/>
      <c r="AC59" s="7"/>
      <c r="AE59" s="13">
        <v>514742</v>
      </c>
      <c r="AF59" s="13"/>
    </row>
  </sheetData>
  <sheetProtection selectLockedCells="1" selectUnlockedCells="1"/>
  <mergeCells count="66">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AF9"/>
    <mergeCell ref="C11:D11"/>
    <mergeCell ref="G11:H11"/>
    <mergeCell ref="K11:L11"/>
    <mergeCell ref="O11:P11"/>
    <mergeCell ref="S11:T11"/>
    <mergeCell ref="W11:X11"/>
    <mergeCell ref="AA11:AB11"/>
    <mergeCell ref="AE11:AF11"/>
    <mergeCell ref="C27:D27"/>
    <mergeCell ref="G27:H27"/>
    <mergeCell ref="K27:L27"/>
    <mergeCell ref="O27:P27"/>
    <mergeCell ref="S27:T27"/>
    <mergeCell ref="W27:X27"/>
    <mergeCell ref="AA27:AB27"/>
    <mergeCell ref="AE27:AF27"/>
    <mergeCell ref="C42:D42"/>
    <mergeCell ref="G42:H42"/>
    <mergeCell ref="K42:L42"/>
    <mergeCell ref="O42:P42"/>
    <mergeCell ref="S42:T42"/>
    <mergeCell ref="W42:X42"/>
    <mergeCell ref="AA42:AB42"/>
    <mergeCell ref="AE42:AF42"/>
    <mergeCell ref="C59:D59"/>
    <mergeCell ref="G59:H59"/>
    <mergeCell ref="K59:L59"/>
    <mergeCell ref="O59:P59"/>
    <mergeCell ref="S59:T59"/>
    <mergeCell ref="W59:X59"/>
    <mergeCell ref="AA59:AB59"/>
    <mergeCell ref="AE59:AF5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5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298</v>
      </c>
      <c r="B2" s="3"/>
      <c r="C2" s="3"/>
      <c r="D2" s="3"/>
      <c r="E2" s="3"/>
      <c r="F2" s="3"/>
    </row>
    <row r="5" spans="3:12" ht="15" customHeight="1">
      <c r="C5" s="3" t="s">
        <v>231</v>
      </c>
      <c r="D5" s="3"/>
      <c r="E5" s="3"/>
      <c r="F5" s="3"/>
      <c r="G5" s="3"/>
      <c r="H5" s="3"/>
      <c r="I5" s="3"/>
      <c r="J5" s="3"/>
      <c r="K5" s="3"/>
      <c r="L5" s="3"/>
    </row>
    <row r="6" spans="3:12" ht="39.75" customHeight="1">
      <c r="C6" s="3" t="s">
        <v>113</v>
      </c>
      <c r="D6" s="3"/>
      <c r="G6" s="3" t="s">
        <v>114</v>
      </c>
      <c r="H6" s="3"/>
      <c r="K6" s="3" t="s">
        <v>115</v>
      </c>
      <c r="L6" s="3"/>
    </row>
    <row r="7" spans="3:12" ht="15">
      <c r="C7" s="5" t="s">
        <v>38</v>
      </c>
      <c r="D7" s="5"/>
      <c r="G7" s="5" t="s">
        <v>39</v>
      </c>
      <c r="H7" s="5"/>
      <c r="K7" s="5" t="s">
        <v>40</v>
      </c>
      <c r="L7" s="5"/>
    </row>
    <row r="8" spans="3:12" ht="15">
      <c r="C8" s="6"/>
      <c r="D8" s="6"/>
      <c r="E8" s="6"/>
      <c r="F8" s="6"/>
      <c r="G8" s="6"/>
      <c r="H8" s="6"/>
      <c r="I8" s="6"/>
      <c r="J8" s="6"/>
      <c r="K8" s="6"/>
      <c r="L8" s="6"/>
    </row>
    <row r="10" ht="15">
      <c r="A10" s="2" t="s">
        <v>299</v>
      </c>
    </row>
    <row r="11" spans="1:12" ht="15">
      <c r="A11" t="s">
        <v>47</v>
      </c>
      <c r="C11" s="8">
        <v>70125</v>
      </c>
      <c r="D11" s="8"/>
      <c r="G11" s="8">
        <v>67373</v>
      </c>
      <c r="H11" s="8"/>
      <c r="K11" s="8">
        <v>48603</v>
      </c>
      <c r="L11" s="8"/>
    </row>
    <row r="12" ht="15">
      <c r="A12" s="2" t="s">
        <v>300</v>
      </c>
    </row>
    <row r="13" spans="1:12" ht="15">
      <c r="A13" t="s">
        <v>301</v>
      </c>
      <c r="D13" s="4">
        <v>33771</v>
      </c>
      <c r="H13" s="4">
        <v>31311</v>
      </c>
      <c r="L13" s="4">
        <v>28453</v>
      </c>
    </row>
    <row r="14" spans="1:12" ht="15">
      <c r="A14" t="s">
        <v>302</v>
      </c>
      <c r="D14" s="4">
        <v>5751</v>
      </c>
      <c r="H14" s="4">
        <v>3485</v>
      </c>
      <c r="L14" s="4">
        <v>2383</v>
      </c>
    </row>
    <row r="15" spans="1:8" ht="15">
      <c r="A15" s="2" t="s">
        <v>303</v>
      </c>
      <c r="H15" s="4">
        <v>816</v>
      </c>
    </row>
    <row r="16" spans="1:4" ht="15">
      <c r="A16" s="2" t="s">
        <v>304</v>
      </c>
      <c r="D16" s="4">
        <v>972</v>
      </c>
    </row>
    <row r="17" spans="1:12" ht="15">
      <c r="A17" s="2" t="s">
        <v>305</v>
      </c>
      <c r="D17" s="4">
        <v>197</v>
      </c>
      <c r="H17" s="4">
        <v>162</v>
      </c>
      <c r="L17" s="4">
        <v>131</v>
      </c>
    </row>
    <row r="18" spans="1:12" ht="15">
      <c r="A18" t="s">
        <v>193</v>
      </c>
      <c r="D18" s="12">
        <v>-1100</v>
      </c>
      <c r="H18" s="12">
        <v>-7377</v>
      </c>
      <c r="L18" s="4">
        <v>790</v>
      </c>
    </row>
    <row r="19" spans="1:12" ht="15">
      <c r="A19" s="2" t="s">
        <v>276</v>
      </c>
      <c r="H19" s="4">
        <v>4021</v>
      </c>
      <c r="L19" s="4">
        <v>559</v>
      </c>
    </row>
    <row r="20" spans="1:12" ht="15">
      <c r="A20" t="s">
        <v>125</v>
      </c>
      <c r="D20" s="4">
        <v>3250</v>
      </c>
      <c r="H20" s="4">
        <v>2349</v>
      </c>
      <c r="L20" s="4">
        <v>2994</v>
      </c>
    </row>
    <row r="21" spans="1:12" ht="15">
      <c r="A21" s="2" t="s">
        <v>306</v>
      </c>
      <c r="L21" s="4">
        <v>193</v>
      </c>
    </row>
    <row r="22" spans="1:12" ht="15">
      <c r="A22" t="s">
        <v>119</v>
      </c>
      <c r="L22" s="12">
        <v>-1391</v>
      </c>
    </row>
    <row r="23" spans="1:12" ht="15">
      <c r="A23" s="2" t="s">
        <v>307</v>
      </c>
      <c r="D23" s="4">
        <v>141</v>
      </c>
      <c r="H23" s="12">
        <v>-553</v>
      </c>
      <c r="L23" s="12">
        <v>-710</v>
      </c>
    </row>
    <row r="24" ht="15">
      <c r="A24" t="s">
        <v>308</v>
      </c>
    </row>
    <row r="25" spans="1:12" ht="15">
      <c r="A25" t="s">
        <v>309</v>
      </c>
      <c r="D25" s="4">
        <v>41912</v>
      </c>
      <c r="H25" s="12">
        <v>-28742</v>
      </c>
      <c r="L25" s="12">
        <v>-16107</v>
      </c>
    </row>
    <row r="26" spans="1:12" ht="15">
      <c r="A26" t="s">
        <v>310</v>
      </c>
      <c r="D26" s="4">
        <v>22262</v>
      </c>
      <c r="H26" s="12">
        <v>-36501</v>
      </c>
      <c r="L26" s="12">
        <v>-42817</v>
      </c>
    </row>
    <row r="27" spans="1:12" ht="15">
      <c r="A27" t="s">
        <v>208</v>
      </c>
      <c r="D27" s="12">
        <v>-14576</v>
      </c>
      <c r="H27" s="4">
        <v>16998</v>
      </c>
      <c r="L27" s="4">
        <v>7371</v>
      </c>
    </row>
    <row r="28" spans="1:12" ht="15">
      <c r="A28" t="s">
        <v>311</v>
      </c>
      <c r="D28" s="12">
        <v>-6385</v>
      </c>
      <c r="H28" s="4">
        <v>20790</v>
      </c>
      <c r="L28" s="4">
        <v>19782</v>
      </c>
    </row>
    <row r="29" spans="1:4" ht="15">
      <c r="A29" s="2" t="s">
        <v>312</v>
      </c>
      <c r="D29" s="12">
        <v>-3998</v>
      </c>
    </row>
    <row r="31" spans="1:12" ht="15">
      <c r="A31" t="s">
        <v>313</v>
      </c>
      <c r="D31" s="4">
        <v>152322</v>
      </c>
      <c r="H31" s="4">
        <v>74132</v>
      </c>
      <c r="L31" s="4">
        <v>50234</v>
      </c>
    </row>
    <row r="32" ht="15">
      <c r="A32" s="2" t="s">
        <v>314</v>
      </c>
    </row>
    <row r="33" spans="1:12" ht="15">
      <c r="A33" s="2" t="s">
        <v>315</v>
      </c>
      <c r="D33" s="12">
        <v>-43504</v>
      </c>
      <c r="H33" s="12">
        <v>-40233</v>
      </c>
      <c r="L33" s="12">
        <v>-40722</v>
      </c>
    </row>
    <row r="34" spans="1:12" ht="15">
      <c r="A34" t="s">
        <v>316</v>
      </c>
      <c r="D34" s="12">
        <v>-71814</v>
      </c>
      <c r="H34" s="12">
        <v>-20747</v>
      </c>
      <c r="L34" s="12">
        <v>-10075</v>
      </c>
    </row>
    <row r="35" spans="1:12" ht="15">
      <c r="A35" s="2" t="s">
        <v>317</v>
      </c>
      <c r="L35" s="4">
        <v>4679</v>
      </c>
    </row>
    <row r="36" spans="1:12" ht="15">
      <c r="A36" s="2" t="s">
        <v>318</v>
      </c>
      <c r="D36" s="4">
        <v>1245</v>
      </c>
      <c r="H36" s="4">
        <v>2712</v>
      </c>
      <c r="L36" s="4">
        <v>5226</v>
      </c>
    </row>
    <row r="37" spans="1:12" ht="15">
      <c r="A37" t="s">
        <v>319</v>
      </c>
      <c r="H37" s="12">
        <v>-887</v>
      </c>
      <c r="L37" s="12">
        <v>-308</v>
      </c>
    </row>
    <row r="38" spans="1:12" ht="15">
      <c r="A38" t="s">
        <v>320</v>
      </c>
      <c r="D38" s="4">
        <v>1614</v>
      </c>
      <c r="H38" s="4">
        <v>820</v>
      </c>
      <c r="L38" s="4">
        <v>2560</v>
      </c>
    </row>
    <row r="39" spans="1:12" ht="15">
      <c r="A39" t="s">
        <v>321</v>
      </c>
      <c r="H39" s="4">
        <v>3057</v>
      </c>
      <c r="L39" s="4">
        <v>2000</v>
      </c>
    </row>
    <row r="40" spans="1:12" ht="15">
      <c r="A40" t="s">
        <v>322</v>
      </c>
      <c r="D40" s="4">
        <v>754</v>
      </c>
      <c r="H40" s="12">
        <v>-131</v>
      </c>
      <c r="L40" s="12">
        <v>-616</v>
      </c>
    </row>
    <row r="42" spans="1:12" ht="15">
      <c r="A42" t="s">
        <v>323</v>
      </c>
      <c r="D42" s="12">
        <v>-111705</v>
      </c>
      <c r="H42" s="12">
        <v>-55409</v>
      </c>
      <c r="L42" s="12">
        <v>-37256</v>
      </c>
    </row>
    <row r="43" ht="15">
      <c r="A43" s="2" t="s">
        <v>324</v>
      </c>
    </row>
    <row r="44" spans="1:12" ht="15">
      <c r="A44" s="2" t="s">
        <v>325</v>
      </c>
      <c r="D44" s="12">
        <v>-37700</v>
      </c>
      <c r="H44" s="4">
        <v>23827</v>
      </c>
      <c r="L44" s="4">
        <v>1223</v>
      </c>
    </row>
    <row r="45" spans="1:12" ht="15">
      <c r="A45" t="s">
        <v>326</v>
      </c>
      <c r="D45" s="12">
        <v>-3228</v>
      </c>
      <c r="H45" s="12">
        <v>-23407</v>
      </c>
      <c r="L45" s="12">
        <v>-6392</v>
      </c>
    </row>
    <row r="46" spans="1:12" ht="15">
      <c r="A46" s="2" t="s">
        <v>327</v>
      </c>
      <c r="D46" s="4">
        <v>5938</v>
      </c>
      <c r="H46" s="4">
        <v>4487</v>
      </c>
      <c r="L46" s="4">
        <v>2860</v>
      </c>
    </row>
    <row r="47" spans="1:12" ht="15">
      <c r="A47" s="2" t="s">
        <v>328</v>
      </c>
      <c r="D47" s="12">
        <v>-2586</v>
      </c>
      <c r="H47" s="12">
        <v>-1217</v>
      </c>
      <c r="L47" s="12">
        <v>-1123</v>
      </c>
    </row>
    <row r="48" spans="1:8" ht="15">
      <c r="A48" s="2" t="s">
        <v>329</v>
      </c>
      <c r="H48" s="4">
        <v>500</v>
      </c>
    </row>
    <row r="49" spans="1:12" ht="15">
      <c r="A49" t="s">
        <v>330</v>
      </c>
      <c r="D49" s="12">
        <v>-2072</v>
      </c>
      <c r="H49" s="12">
        <v>-1922</v>
      </c>
      <c r="L49" s="12">
        <v>-1796</v>
      </c>
    </row>
    <row r="50" spans="1:4" ht="15">
      <c r="A50" s="2" t="s">
        <v>312</v>
      </c>
      <c r="D50" s="4">
        <v>3998</v>
      </c>
    </row>
    <row r="51" spans="1:12" ht="15">
      <c r="A51" t="s">
        <v>331</v>
      </c>
      <c r="L51" s="12">
        <v>-129</v>
      </c>
    </row>
    <row r="52" spans="1:12" ht="15">
      <c r="A52" t="s">
        <v>322</v>
      </c>
      <c r="D52" s="12">
        <v>-74</v>
      </c>
      <c r="H52" s="12">
        <v>-50</v>
      </c>
      <c r="L52" s="4">
        <v>223</v>
      </c>
    </row>
    <row r="54" spans="1:12" ht="15">
      <c r="A54" t="s">
        <v>332</v>
      </c>
      <c r="D54" s="12">
        <v>-35724</v>
      </c>
      <c r="H54" s="4">
        <v>2218</v>
      </c>
      <c r="L54" s="12">
        <v>-5134</v>
      </c>
    </row>
    <row r="56" spans="1:12" ht="15">
      <c r="A56" s="2" t="s">
        <v>333</v>
      </c>
      <c r="D56" s="4">
        <v>4893</v>
      </c>
      <c r="H56" s="4">
        <v>20941</v>
      </c>
      <c r="L56" s="4">
        <v>7844</v>
      </c>
    </row>
    <row r="57" spans="1:12" ht="15">
      <c r="A57" s="2" t="s">
        <v>334</v>
      </c>
      <c r="D57" s="4">
        <v>46215</v>
      </c>
      <c r="H57" s="4">
        <v>25274</v>
      </c>
      <c r="L57" s="4">
        <v>17430</v>
      </c>
    </row>
    <row r="59" spans="1:12" ht="15">
      <c r="A59" s="2" t="s">
        <v>335</v>
      </c>
      <c r="C59" s="8">
        <v>51108</v>
      </c>
      <c r="D59" s="8"/>
      <c r="G59" s="8">
        <v>46215</v>
      </c>
      <c r="H59" s="8"/>
      <c r="K59" s="8">
        <v>25274</v>
      </c>
      <c r="L59" s="8"/>
    </row>
  </sheetData>
  <sheetProtection selectLockedCells="1" selectUnlockedCells="1"/>
  <mergeCells count="15">
    <mergeCell ref="A2:F2"/>
    <mergeCell ref="C5:L5"/>
    <mergeCell ref="C6:D6"/>
    <mergeCell ref="G6:H6"/>
    <mergeCell ref="K6:L6"/>
    <mergeCell ref="C7:D7"/>
    <mergeCell ref="G7:H7"/>
    <mergeCell ref="K7:L7"/>
    <mergeCell ref="C8:L8"/>
    <mergeCell ref="C11:D11"/>
    <mergeCell ref="G11:H11"/>
    <mergeCell ref="K11:L11"/>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336</v>
      </c>
      <c r="B2" s="3"/>
      <c r="C2" s="3"/>
      <c r="D2" s="3"/>
      <c r="E2" s="3"/>
      <c r="F2" s="3"/>
    </row>
    <row r="5" spans="3:12" ht="15" customHeight="1">
      <c r="C5" s="3" t="s">
        <v>231</v>
      </c>
      <c r="D5" s="3"/>
      <c r="E5" s="3"/>
      <c r="F5" s="3"/>
      <c r="G5" s="3"/>
      <c r="H5" s="3"/>
      <c r="I5" s="3"/>
      <c r="J5" s="3"/>
      <c r="K5" s="3"/>
      <c r="L5" s="3"/>
    </row>
    <row r="6" spans="3:12" ht="39.75" customHeight="1">
      <c r="C6" s="3" t="s">
        <v>113</v>
      </c>
      <c r="D6" s="3"/>
      <c r="G6" s="3" t="s">
        <v>114</v>
      </c>
      <c r="H6" s="3"/>
      <c r="K6" s="3" t="s">
        <v>115</v>
      </c>
      <c r="L6" s="3"/>
    </row>
    <row r="7" spans="3:12" ht="15">
      <c r="C7" s="5" t="s">
        <v>38</v>
      </c>
      <c r="D7" s="5"/>
      <c r="G7" s="5" t="s">
        <v>39</v>
      </c>
      <c r="H7" s="5"/>
      <c r="K7" s="5" t="s">
        <v>40</v>
      </c>
      <c r="L7" s="5"/>
    </row>
    <row r="8" spans="3:12" ht="15">
      <c r="C8" s="6"/>
      <c r="D8" s="6"/>
      <c r="E8" s="6"/>
      <c r="F8" s="6"/>
      <c r="G8" s="6"/>
      <c r="H8" s="6"/>
      <c r="I8" s="6"/>
      <c r="J8" s="6"/>
      <c r="K8" s="6"/>
      <c r="L8" s="6"/>
    </row>
    <row r="11" ht="15">
      <c r="A11" s="2" t="s">
        <v>337</v>
      </c>
    </row>
    <row r="12" ht="15">
      <c r="A12" t="s">
        <v>338</v>
      </c>
    </row>
    <row r="13" spans="1:12" ht="15">
      <c r="A13" t="s">
        <v>339</v>
      </c>
      <c r="C13" s="8">
        <v>14637</v>
      </c>
      <c r="D13" s="8"/>
      <c r="G13" s="8">
        <v>14179</v>
      </c>
      <c r="H13" s="8"/>
      <c r="K13" s="8">
        <v>15087</v>
      </c>
      <c r="L13" s="8"/>
    </row>
    <row r="14" spans="1:12" ht="15">
      <c r="A14" t="s">
        <v>123</v>
      </c>
      <c r="D14" s="4">
        <v>52335</v>
      </c>
      <c r="H14" s="4">
        <v>43303</v>
      </c>
      <c r="L14" s="4">
        <v>29181</v>
      </c>
    </row>
    <row r="15" ht="15">
      <c r="A15" t="s">
        <v>340</v>
      </c>
    </row>
    <row r="16" spans="1:8" ht="15">
      <c r="A16" s="2" t="s">
        <v>341</v>
      </c>
      <c r="D16" s="4">
        <v>431</v>
      </c>
      <c r="H16" s="4">
        <v>765</v>
      </c>
    </row>
    <row r="17" spans="1:4" ht="15">
      <c r="A17" s="2" t="s">
        <v>342</v>
      </c>
      <c r="D17" s="4">
        <v>53</v>
      </c>
    </row>
    <row r="18" spans="1:4" ht="15">
      <c r="A18" s="2" t="s">
        <v>343</v>
      </c>
      <c r="D18" s="4">
        <v>721</v>
      </c>
    </row>
    <row r="19" ht="15">
      <c r="A19" t="s">
        <v>344</v>
      </c>
    </row>
    <row r="20" spans="1:8" ht="15">
      <c r="A20" s="2" t="s">
        <v>345</v>
      </c>
      <c r="D20" s="4">
        <v>1379</v>
      </c>
      <c r="H20" s="4">
        <v>63</v>
      </c>
    </row>
    <row r="21" spans="1:12" ht="15">
      <c r="A21" s="2" t="s">
        <v>346</v>
      </c>
      <c r="L21" s="4">
        <v>1455</v>
      </c>
    </row>
    <row r="22" spans="1:4" ht="15">
      <c r="A22" s="2" t="s">
        <v>347</v>
      </c>
      <c r="D22" s="4">
        <v>550</v>
      </c>
    </row>
    <row r="23" spans="1:12" ht="15">
      <c r="A23" s="2" t="s">
        <v>348</v>
      </c>
      <c r="L23" s="4">
        <v>520</v>
      </c>
    </row>
    <row r="24" spans="1:12" ht="15">
      <c r="A24" s="2" t="s">
        <v>349</v>
      </c>
      <c r="D24" s="4">
        <v>204</v>
      </c>
      <c r="H24" s="4">
        <v>62</v>
      </c>
      <c r="L24" s="4">
        <v>6</v>
      </c>
    </row>
    <row r="25" ht="15">
      <c r="A25" t="s">
        <v>350</v>
      </c>
    </row>
    <row r="26" spans="1:12" ht="15">
      <c r="A26" s="2" t="s">
        <v>351</v>
      </c>
      <c r="D26" s="4">
        <v>2225</v>
      </c>
      <c r="H26" s="4">
        <v>972</v>
      </c>
      <c r="L26" s="4">
        <v>716</v>
      </c>
    </row>
    <row r="27" spans="1:12" ht="15">
      <c r="A27" s="2" t="s">
        <v>352</v>
      </c>
      <c r="H27" s="4">
        <v>1200</v>
      </c>
      <c r="L27" s="4">
        <v>4</v>
      </c>
    </row>
  </sheetData>
  <sheetProtection selectLockedCells="1" selectUnlockedCells="1"/>
  <mergeCells count="12">
    <mergeCell ref="A2:F2"/>
    <mergeCell ref="C5:L5"/>
    <mergeCell ref="C6:D6"/>
    <mergeCell ref="G6:H6"/>
    <mergeCell ref="K6:L6"/>
    <mergeCell ref="C7:D7"/>
    <mergeCell ref="G7:H7"/>
    <mergeCell ref="K7:L7"/>
    <mergeCell ref="C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6.7109375" style="0" customWidth="1"/>
    <col min="2" max="10" width="8.7109375" style="0" customWidth="1"/>
    <col min="11" max="11" width="2.7109375" style="0" customWidth="1"/>
    <col min="12" max="12" width="10.7109375" style="0" customWidth="1"/>
    <col min="13" max="13" width="1.7109375" style="0" customWidth="1"/>
    <col min="14" max="16384" width="8.7109375" style="0" customWidth="1"/>
  </cols>
  <sheetData>
    <row r="2" spans="1:6" ht="15" customHeight="1">
      <c r="A2" s="3" t="s">
        <v>353</v>
      </c>
      <c r="B2" s="3"/>
      <c r="C2" s="3"/>
      <c r="D2" s="3"/>
      <c r="E2" s="3"/>
      <c r="F2" s="3"/>
    </row>
    <row r="5" spans="3:20" ht="39.75" customHeight="1">
      <c r="C5" s="6"/>
      <c r="D5" s="6"/>
      <c r="G5" s="3" t="s">
        <v>354</v>
      </c>
      <c r="H5" s="3"/>
      <c r="K5" s="6"/>
      <c r="L5" s="6"/>
      <c r="O5" s="3" t="s">
        <v>355</v>
      </c>
      <c r="P5" s="3"/>
      <c r="S5" s="6"/>
      <c r="T5" s="6"/>
    </row>
    <row r="6" spans="3:20" ht="39.75" customHeight="1">
      <c r="C6" s="3" t="s">
        <v>356</v>
      </c>
      <c r="D6" s="3"/>
      <c r="G6" s="3" t="s">
        <v>357</v>
      </c>
      <c r="H6" s="3"/>
      <c r="K6" s="3" t="s">
        <v>358</v>
      </c>
      <c r="L6" s="3"/>
      <c r="O6" s="3" t="s">
        <v>359</v>
      </c>
      <c r="P6" s="3"/>
      <c r="S6" s="3" t="s">
        <v>360</v>
      </c>
      <c r="T6" s="3"/>
    </row>
    <row r="7" spans="3:20" ht="39.75" customHeight="1">
      <c r="C7" s="3" t="s">
        <v>361</v>
      </c>
      <c r="D7" s="3"/>
      <c r="G7" s="3" t="s">
        <v>362</v>
      </c>
      <c r="H7" s="3"/>
      <c r="K7" s="3" t="s">
        <v>363</v>
      </c>
      <c r="L7" s="3"/>
      <c r="O7" s="3" t="s">
        <v>364</v>
      </c>
      <c r="P7" s="3"/>
      <c r="S7" s="3" t="s">
        <v>365</v>
      </c>
      <c r="T7" s="3"/>
    </row>
    <row r="8" spans="3:20" ht="15" customHeight="1">
      <c r="C8" s="3" t="s">
        <v>366</v>
      </c>
      <c r="D8" s="3"/>
      <c r="G8" s="5" t="s">
        <v>367</v>
      </c>
      <c r="H8" s="5"/>
      <c r="K8" s="3" t="s">
        <v>368</v>
      </c>
      <c r="L8" s="3"/>
      <c r="O8" s="3" t="s">
        <v>368</v>
      </c>
      <c r="P8" s="3"/>
      <c r="S8" s="5" t="s">
        <v>369</v>
      </c>
      <c r="T8" s="5"/>
    </row>
    <row r="9" spans="3:20" ht="15">
      <c r="C9" s="6"/>
      <c r="D9" s="6"/>
      <c r="E9" s="6"/>
      <c r="F9" s="6"/>
      <c r="G9" s="6"/>
      <c r="H9" s="6"/>
      <c r="I9" s="6"/>
      <c r="J9" s="6"/>
      <c r="K9" s="6"/>
      <c r="L9" s="6"/>
      <c r="M9" s="6"/>
      <c r="N9" s="6"/>
      <c r="O9" s="6"/>
      <c r="P9" s="6"/>
      <c r="Q9" s="6"/>
      <c r="R9" s="6"/>
      <c r="S9" s="6"/>
      <c r="T9" s="6"/>
    </row>
    <row r="11" ht="15">
      <c r="A11" t="s">
        <v>370</v>
      </c>
    </row>
    <row r="12" spans="1:20" ht="15">
      <c r="A12" s="2" t="s">
        <v>371</v>
      </c>
      <c r="C12" s="8">
        <v>3396</v>
      </c>
      <c r="D12" s="8"/>
      <c r="G12" s="8">
        <v>23787</v>
      </c>
      <c r="H12" s="8"/>
      <c r="K12" t="s">
        <v>372</v>
      </c>
      <c r="L12" s="4">
        <v>23975</v>
      </c>
      <c r="M12" t="s">
        <v>373</v>
      </c>
      <c r="O12" s="8">
        <v>368</v>
      </c>
      <c r="P12" s="8"/>
      <c r="S12" s="8">
        <v>3576</v>
      </c>
      <c r="T12" s="8"/>
    </row>
    <row r="13" ht="15">
      <c r="A13" t="s">
        <v>374</v>
      </c>
    </row>
    <row r="14" spans="1:20" ht="15">
      <c r="A14" s="2" t="s">
        <v>371</v>
      </c>
      <c r="C14" s="8">
        <v>2943</v>
      </c>
      <c r="D14" s="8"/>
      <c r="G14" s="8">
        <v>29173</v>
      </c>
      <c r="H14" s="8"/>
      <c r="K14" t="s">
        <v>372</v>
      </c>
      <c r="L14" s="4">
        <v>29531</v>
      </c>
      <c r="M14" t="s">
        <v>373</v>
      </c>
      <c r="O14" s="8">
        <v>811</v>
      </c>
      <c r="P14" s="8"/>
      <c r="S14" s="8">
        <v>3396</v>
      </c>
      <c r="T14" s="8"/>
    </row>
    <row r="15" ht="15">
      <c r="A15" t="s">
        <v>375</v>
      </c>
    </row>
    <row r="16" spans="1:20" ht="15">
      <c r="A16" s="2" t="s">
        <v>371</v>
      </c>
      <c r="C16" s="8">
        <v>1891</v>
      </c>
      <c r="D16" s="8"/>
      <c r="G16" s="8">
        <v>24126</v>
      </c>
      <c r="H16" s="8"/>
      <c r="K16" t="s">
        <v>372</v>
      </c>
      <c r="L16" s="4">
        <v>23796</v>
      </c>
      <c r="M16" t="s">
        <v>373</v>
      </c>
      <c r="O16" s="8">
        <v>722</v>
      </c>
      <c r="P16" s="8"/>
      <c r="S16" s="8">
        <v>2943</v>
      </c>
      <c r="T16" s="8"/>
    </row>
  </sheetData>
  <sheetProtection selectLockedCells="1" selectUnlockedCells="1"/>
  <mergeCells count="34">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T9"/>
    <mergeCell ref="C12:D12"/>
    <mergeCell ref="G12:H12"/>
    <mergeCell ref="O12:P12"/>
    <mergeCell ref="S12:T12"/>
    <mergeCell ref="C14:D14"/>
    <mergeCell ref="G14:H14"/>
    <mergeCell ref="O14:P14"/>
    <mergeCell ref="S14:T14"/>
    <mergeCell ref="C16:D16"/>
    <mergeCell ref="G16:H16"/>
    <mergeCell ref="O16:P16"/>
    <mergeCell ref="S16:T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376</v>
      </c>
      <c r="B2" s="3"/>
      <c r="C2" s="3"/>
      <c r="D2" s="3"/>
      <c r="E2" s="3"/>
      <c r="F2" s="3"/>
    </row>
    <row r="5" spans="3:8" ht="15">
      <c r="C5" s="5" t="s">
        <v>38</v>
      </c>
      <c r="D5" s="5"/>
      <c r="G5" s="5" t="s">
        <v>39</v>
      </c>
      <c r="H5" s="5"/>
    </row>
    <row r="6" spans="3:8" ht="15">
      <c r="C6" s="6"/>
      <c r="D6" s="6"/>
      <c r="E6" s="6"/>
      <c r="F6" s="6"/>
      <c r="G6" s="6"/>
      <c r="H6" s="6"/>
    </row>
    <row r="8" spans="1:8" ht="15">
      <c r="A8" s="2" t="s">
        <v>377</v>
      </c>
      <c r="C8" s="8">
        <v>4829</v>
      </c>
      <c r="D8" s="8"/>
      <c r="G8" s="8">
        <v>9052</v>
      </c>
      <c r="H8" s="8"/>
    </row>
    <row r="9" spans="1:8" ht="15">
      <c r="A9" s="2" t="s">
        <v>378</v>
      </c>
      <c r="D9" s="4">
        <v>6236</v>
      </c>
      <c r="H9" s="4">
        <v>7495</v>
      </c>
    </row>
  </sheetData>
  <sheetProtection selectLockedCells="1" selectUnlockedCells="1"/>
  <mergeCells count="6">
    <mergeCell ref="A2:F2"/>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3" t="s">
        <v>22</v>
      </c>
      <c r="B2" s="3"/>
      <c r="C2" s="3"/>
      <c r="D2" s="3"/>
      <c r="E2" s="3"/>
      <c r="F2" s="3"/>
    </row>
    <row r="6" spans="1:4" ht="15">
      <c r="A6" s="2" t="s">
        <v>23</v>
      </c>
      <c r="D6" s="4">
        <v>14</v>
      </c>
    </row>
    <row r="8" spans="1:4" ht="15">
      <c r="A8" s="2" t="s">
        <v>24</v>
      </c>
      <c r="D8" s="4">
        <v>15</v>
      </c>
    </row>
    <row r="10" spans="1:4" ht="15">
      <c r="A10" s="2" t="s">
        <v>25</v>
      </c>
      <c r="D10" s="4">
        <v>30</v>
      </c>
    </row>
    <row r="12" spans="1:4" ht="15">
      <c r="A12" s="2" t="s">
        <v>26</v>
      </c>
      <c r="D12" s="4">
        <v>31</v>
      </c>
    </row>
    <row r="14" spans="1:4" ht="15">
      <c r="A14" s="2" t="s">
        <v>27</v>
      </c>
      <c r="D14" s="4">
        <v>32</v>
      </c>
    </row>
    <row r="16" spans="1:4" ht="15">
      <c r="A16" s="2" t="s">
        <v>28</v>
      </c>
      <c r="D16" s="4">
        <v>33</v>
      </c>
    </row>
    <row r="18" spans="1:4" ht="15">
      <c r="A18" s="2" t="s">
        <v>29</v>
      </c>
      <c r="D18" s="4">
        <v>34</v>
      </c>
    </row>
    <row r="20" spans="1:4" ht="15">
      <c r="A20" s="2" t="s">
        <v>30</v>
      </c>
      <c r="D20" s="4">
        <v>35</v>
      </c>
    </row>
    <row r="22" spans="1:4" ht="15">
      <c r="A22" s="2" t="s">
        <v>31</v>
      </c>
      <c r="D22" s="4">
        <v>36</v>
      </c>
    </row>
    <row r="24" spans="1:4" ht="15">
      <c r="A24" s="2" t="s">
        <v>32</v>
      </c>
      <c r="D24" s="4">
        <v>38</v>
      </c>
    </row>
    <row r="26" spans="1:4" ht="15">
      <c r="A26" s="2" t="s">
        <v>33</v>
      </c>
      <c r="D26" s="4">
        <v>57</v>
      </c>
    </row>
    <row r="28" spans="1:4" ht="15">
      <c r="A28" s="2" t="s">
        <v>34</v>
      </c>
      <c r="D28" s="4">
        <v>58</v>
      </c>
    </row>
    <row r="30" spans="1:4" ht="15">
      <c r="A30" s="2" t="s">
        <v>35</v>
      </c>
      <c r="D30" s="4">
        <v>59</v>
      </c>
    </row>
    <row r="32" spans="1:4" ht="15">
      <c r="A32" s="2" t="s">
        <v>36</v>
      </c>
      <c r="D32" s="4">
        <v>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379</v>
      </c>
      <c r="B2" s="3"/>
      <c r="C2" s="3"/>
      <c r="D2" s="3"/>
      <c r="E2" s="3"/>
      <c r="F2" s="3"/>
    </row>
    <row r="5" spans="3:36" ht="15" customHeight="1">
      <c r="C5" s="3" t="s">
        <v>38</v>
      </c>
      <c r="D5" s="3"/>
      <c r="E5" s="3"/>
      <c r="F5" s="3"/>
      <c r="G5" s="3"/>
      <c r="H5" s="3"/>
      <c r="I5" s="3"/>
      <c r="J5" s="3"/>
      <c r="K5" s="3"/>
      <c r="L5" s="3"/>
      <c r="O5" s="3" t="s">
        <v>39</v>
      </c>
      <c r="P5" s="3"/>
      <c r="Q5" s="3"/>
      <c r="R5" s="3"/>
      <c r="S5" s="3"/>
      <c r="T5" s="3"/>
      <c r="U5" s="3"/>
      <c r="V5" s="3"/>
      <c r="W5" s="3"/>
      <c r="X5" s="3"/>
      <c r="AA5" s="3" t="s">
        <v>40</v>
      </c>
      <c r="AB5" s="3"/>
      <c r="AC5" s="3"/>
      <c r="AD5" s="3"/>
      <c r="AE5" s="3"/>
      <c r="AF5" s="3"/>
      <c r="AG5" s="3"/>
      <c r="AH5" s="3"/>
      <c r="AI5" s="3"/>
      <c r="AJ5" s="3"/>
    </row>
    <row r="6" spans="3:36" ht="39.75" customHeight="1">
      <c r="C6" s="6"/>
      <c r="D6" s="6"/>
      <c r="G6" s="6"/>
      <c r="H6" s="6"/>
      <c r="K6" s="3" t="s">
        <v>380</v>
      </c>
      <c r="L6" s="3"/>
      <c r="O6" s="6"/>
      <c r="P6" s="6"/>
      <c r="S6" s="6"/>
      <c r="T6" s="6"/>
      <c r="W6" s="3" t="s">
        <v>380</v>
      </c>
      <c r="X6" s="3"/>
      <c r="AA6" s="6"/>
      <c r="AB6" s="6"/>
      <c r="AE6" s="6"/>
      <c r="AF6" s="6"/>
      <c r="AI6" s="3" t="s">
        <v>380</v>
      </c>
      <c r="AJ6" s="3"/>
    </row>
    <row r="7" spans="3:36" ht="39.75" customHeight="1">
      <c r="C7" s="3" t="s">
        <v>381</v>
      </c>
      <c r="D7" s="3"/>
      <c r="G7" s="3" t="s">
        <v>382</v>
      </c>
      <c r="H7" s="3"/>
      <c r="K7" s="3" t="s">
        <v>383</v>
      </c>
      <c r="L7" s="3"/>
      <c r="O7" s="3" t="s">
        <v>381</v>
      </c>
      <c r="P7" s="3"/>
      <c r="S7" s="3" t="s">
        <v>382</v>
      </c>
      <c r="T7" s="3"/>
      <c r="W7" s="3" t="s">
        <v>383</v>
      </c>
      <c r="X7" s="3"/>
      <c r="AA7" s="3" t="s">
        <v>381</v>
      </c>
      <c r="AB7" s="3"/>
      <c r="AE7" s="3" t="s">
        <v>382</v>
      </c>
      <c r="AF7" s="3"/>
      <c r="AI7" s="3" t="s">
        <v>383</v>
      </c>
      <c r="AJ7" s="3"/>
    </row>
    <row r="8" spans="3:36" ht="15">
      <c r="C8" s="5" t="s">
        <v>384</v>
      </c>
      <c r="D8" s="5"/>
      <c r="G8" s="5" t="s">
        <v>385</v>
      </c>
      <c r="H8" s="5"/>
      <c r="K8" s="5" t="s">
        <v>386</v>
      </c>
      <c r="L8" s="5"/>
      <c r="O8" s="5" t="s">
        <v>384</v>
      </c>
      <c r="P8" s="5"/>
      <c r="S8" s="5" t="s">
        <v>385</v>
      </c>
      <c r="T8" s="5"/>
      <c r="W8" s="5" t="s">
        <v>386</v>
      </c>
      <c r="X8" s="5"/>
      <c r="AA8" s="5" t="s">
        <v>384</v>
      </c>
      <c r="AB8" s="5"/>
      <c r="AE8" s="5" t="s">
        <v>385</v>
      </c>
      <c r="AF8" s="5"/>
      <c r="AI8" s="5" t="s">
        <v>386</v>
      </c>
      <c r="AJ8" s="5"/>
    </row>
    <row r="9" spans="3:36" ht="1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1" spans="1:28" ht="15">
      <c r="A11" s="7" t="s">
        <v>387</v>
      </c>
      <c r="C11" s="8">
        <v>70125</v>
      </c>
      <c r="D11" s="8"/>
      <c r="O11" s="8">
        <v>67373</v>
      </c>
      <c r="P11" s="8"/>
      <c r="AA11" s="8">
        <v>48603</v>
      </c>
      <c r="AB11" s="8"/>
    </row>
    <row r="12" ht="15">
      <c r="A12" s="7" t="s">
        <v>388</v>
      </c>
    </row>
    <row r="13" spans="1:36" ht="15">
      <c r="A13" s="2" t="s">
        <v>389</v>
      </c>
      <c r="D13" s="4">
        <v>70125</v>
      </c>
      <c r="H13" s="4">
        <v>18820</v>
      </c>
      <c r="K13" s="9">
        <v>3.73</v>
      </c>
      <c r="L13" s="9"/>
      <c r="P13" s="4">
        <v>67373</v>
      </c>
      <c r="T13" s="4">
        <v>18374</v>
      </c>
      <c r="W13" s="9">
        <v>3.67</v>
      </c>
      <c r="X13" s="9"/>
      <c r="AB13" s="4">
        <v>48603</v>
      </c>
      <c r="AF13" s="4">
        <v>18032</v>
      </c>
      <c r="AI13" s="9">
        <v>2.7</v>
      </c>
      <c r="AJ13" s="9"/>
    </row>
    <row r="15" ht="15">
      <c r="A15" s="7" t="s">
        <v>390</v>
      </c>
    </row>
    <row r="16" spans="1:32" ht="15">
      <c r="A16" t="s">
        <v>391</v>
      </c>
      <c r="H16" s="4">
        <v>550</v>
      </c>
      <c r="T16" s="4">
        <v>732</v>
      </c>
      <c r="AF16" s="4">
        <v>739</v>
      </c>
    </row>
    <row r="18" ht="15">
      <c r="A18" s="7" t="s">
        <v>392</v>
      </c>
    </row>
    <row r="19" spans="1:36" ht="15">
      <c r="A19" s="2" t="s">
        <v>393</v>
      </c>
      <c r="D19" s="4">
        <v>70125</v>
      </c>
      <c r="H19" s="4">
        <v>19370</v>
      </c>
      <c r="K19" s="9">
        <v>3.62</v>
      </c>
      <c r="L19" s="9"/>
      <c r="O19" s="8">
        <v>67373</v>
      </c>
      <c r="P19" s="8"/>
      <c r="T19" s="4">
        <v>19106</v>
      </c>
      <c r="W19" s="9">
        <v>3.53</v>
      </c>
      <c r="X19" s="9"/>
      <c r="AA19" s="8">
        <v>48603</v>
      </c>
      <c r="AB19" s="8"/>
      <c r="AF19" s="4">
        <v>18771</v>
      </c>
      <c r="AI19" s="9">
        <v>2.59</v>
      </c>
      <c r="AJ19" s="9"/>
    </row>
  </sheetData>
  <sheetProtection selectLockedCells="1" selectUnlockedCells="1"/>
  <mergeCells count="43">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AJ9"/>
    <mergeCell ref="C11:D11"/>
    <mergeCell ref="O11:P11"/>
    <mergeCell ref="AA11:AB11"/>
    <mergeCell ref="K13:L13"/>
    <mergeCell ref="W13:X13"/>
    <mergeCell ref="AI13:AJ13"/>
    <mergeCell ref="K19:L19"/>
    <mergeCell ref="O19:P19"/>
    <mergeCell ref="W19:X19"/>
    <mergeCell ref="AA19:AB19"/>
    <mergeCell ref="AI19:AJ1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3" t="s">
        <v>394</v>
      </c>
      <c r="B2" s="3"/>
      <c r="C2" s="3"/>
      <c r="D2" s="3"/>
      <c r="E2" s="3"/>
      <c r="F2" s="3"/>
    </row>
    <row r="5" spans="3:16" ht="15" customHeight="1">
      <c r="C5" s="3" t="s">
        <v>38</v>
      </c>
      <c r="D5" s="3"/>
      <c r="E5" s="3"/>
      <c r="F5" s="3"/>
      <c r="G5" s="3"/>
      <c r="H5" s="3"/>
      <c r="K5" s="3" t="s">
        <v>39</v>
      </c>
      <c r="L5" s="3"/>
      <c r="M5" s="3"/>
      <c r="N5" s="3"/>
      <c r="O5" s="3"/>
      <c r="P5" s="3"/>
    </row>
    <row r="6" spans="3:16" ht="39.75" customHeight="1">
      <c r="C6" s="6"/>
      <c r="D6" s="6"/>
      <c r="G6" s="3" t="s">
        <v>251</v>
      </c>
      <c r="H6" s="3"/>
      <c r="K6" s="6"/>
      <c r="L6" s="6"/>
      <c r="O6" s="3" t="s">
        <v>251</v>
      </c>
      <c r="P6" s="3"/>
    </row>
    <row r="7" spans="3:16" ht="15">
      <c r="C7" s="5" t="s">
        <v>184</v>
      </c>
      <c r="D7" s="5"/>
      <c r="G7" s="5" t="s">
        <v>395</v>
      </c>
      <c r="H7" s="5"/>
      <c r="K7" s="5" t="s">
        <v>184</v>
      </c>
      <c r="L7" s="5"/>
      <c r="O7" s="5" t="s">
        <v>395</v>
      </c>
      <c r="P7" s="5"/>
    </row>
    <row r="9" spans="1:16" ht="15">
      <c r="A9" t="s">
        <v>396</v>
      </c>
      <c r="C9" s="8">
        <v>28318</v>
      </c>
      <c r="D9" s="8"/>
      <c r="G9" s="15">
        <v>-9649</v>
      </c>
      <c r="H9" s="15"/>
      <c r="K9" s="8">
        <v>12399</v>
      </c>
      <c r="L9" s="8"/>
      <c r="O9" s="15">
        <v>-6190</v>
      </c>
      <c r="P9" s="15"/>
    </row>
    <row r="10" spans="1:16" ht="15">
      <c r="A10" t="s">
        <v>397</v>
      </c>
      <c r="D10" s="4">
        <v>2510</v>
      </c>
      <c r="H10" s="12">
        <v>-2395</v>
      </c>
      <c r="L10" s="4">
        <v>2510</v>
      </c>
      <c r="P10" s="12">
        <v>-1995</v>
      </c>
    </row>
    <row r="11" spans="1:16" ht="15">
      <c r="A11" t="s">
        <v>398</v>
      </c>
      <c r="D11" s="4">
        <v>9088</v>
      </c>
      <c r="H11" s="12">
        <v>-2507</v>
      </c>
      <c r="L11" s="4">
        <v>4882</v>
      </c>
      <c r="P11" s="12">
        <v>-867</v>
      </c>
    </row>
    <row r="12" spans="1:16" ht="15">
      <c r="A12" t="s">
        <v>399</v>
      </c>
      <c r="D12" s="4">
        <v>693</v>
      </c>
      <c r="H12" s="12">
        <v>-668</v>
      </c>
      <c r="L12" s="4">
        <v>644</v>
      </c>
      <c r="P12" s="12">
        <v>-417</v>
      </c>
    </row>
    <row r="14" spans="1:16" ht="15">
      <c r="A14" t="s">
        <v>171</v>
      </c>
      <c r="C14" s="8">
        <v>40609</v>
      </c>
      <c r="D14" s="8"/>
      <c r="G14" s="15">
        <v>-15219</v>
      </c>
      <c r="H14" s="15"/>
      <c r="K14" s="8">
        <v>20435</v>
      </c>
      <c r="L14" s="8"/>
      <c r="O14" s="15">
        <v>-9469</v>
      </c>
      <c r="P14" s="15"/>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400</v>
      </c>
      <c r="C3" s="8">
        <v>6797</v>
      </c>
      <c r="D3" s="8"/>
    </row>
    <row r="4" spans="1:4" ht="15">
      <c r="A4" t="s">
        <v>401</v>
      </c>
      <c r="D4" s="4">
        <v>6087</v>
      </c>
    </row>
    <row r="5" spans="1:4" ht="15">
      <c r="A5" t="s">
        <v>402</v>
      </c>
      <c r="D5" s="4">
        <v>4991</v>
      </c>
    </row>
    <row r="6" spans="1:4" ht="15">
      <c r="A6" t="s">
        <v>403</v>
      </c>
      <c r="D6" s="4">
        <v>4019</v>
      </c>
    </row>
    <row r="7" spans="1:4" ht="15">
      <c r="A7" t="s">
        <v>404</v>
      </c>
      <c r="D7" s="4">
        <v>2320</v>
      </c>
    </row>
    <row r="8" spans="1:4" ht="15">
      <c r="A8" t="s">
        <v>405</v>
      </c>
      <c r="D8" s="4">
        <v>1176</v>
      </c>
    </row>
    <row r="10" spans="1:4" ht="15">
      <c r="A10" t="s">
        <v>171</v>
      </c>
      <c r="C10" s="8">
        <v>25390</v>
      </c>
      <c r="D10" s="8"/>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406</v>
      </c>
      <c r="B2" s="3"/>
      <c r="C2" s="3"/>
      <c r="D2" s="3"/>
      <c r="E2" s="3"/>
      <c r="F2" s="3"/>
    </row>
    <row r="5" spans="3:8" ht="39.75" customHeight="1">
      <c r="C5" s="6"/>
      <c r="D5" s="6"/>
      <c r="G5" s="3" t="s">
        <v>407</v>
      </c>
      <c r="H5" s="3"/>
    </row>
    <row r="6" spans="3:8" ht="39.75" customHeight="1">
      <c r="C6" s="6"/>
      <c r="D6" s="6"/>
      <c r="G6" s="3" t="s">
        <v>408</v>
      </c>
      <c r="H6" s="3"/>
    </row>
    <row r="7" spans="3:8" ht="39.75" customHeight="1">
      <c r="C7" s="6"/>
      <c r="D7" s="6"/>
      <c r="G7" s="3" t="s">
        <v>409</v>
      </c>
      <c r="H7" s="3"/>
    </row>
    <row r="8" spans="3:8" ht="15">
      <c r="C8" s="5" t="s">
        <v>410</v>
      </c>
      <c r="D8" s="5"/>
      <c r="G8" s="5" t="s">
        <v>184</v>
      </c>
      <c r="H8" s="5"/>
    </row>
    <row r="10" spans="1:8" ht="15">
      <c r="A10" s="2" t="s">
        <v>411</v>
      </c>
      <c r="C10" s="8">
        <v>123845</v>
      </c>
      <c r="D10" s="8"/>
      <c r="G10" s="8">
        <v>0</v>
      </c>
      <c r="H10" s="8"/>
    </row>
    <row r="11" spans="1:4" ht="15">
      <c r="A11" t="s">
        <v>412</v>
      </c>
      <c r="D11" s="4">
        <v>7461</v>
      </c>
    </row>
    <row r="12" spans="1:4" ht="15">
      <c r="A12" t="s">
        <v>322</v>
      </c>
      <c r="D12" s="4">
        <v>250</v>
      </c>
    </row>
    <row r="14" spans="1:8" ht="15">
      <c r="A14" s="2" t="s">
        <v>413</v>
      </c>
      <c r="C14" s="8">
        <v>131556</v>
      </c>
      <c r="D14" s="8"/>
      <c r="G14" s="8">
        <v>0</v>
      </c>
      <c r="H14" s="8"/>
    </row>
    <row r="15" spans="1:8" ht="15">
      <c r="A15" t="s">
        <v>412</v>
      </c>
      <c r="D15" s="4">
        <v>31097</v>
      </c>
      <c r="H15" s="4">
        <v>2340</v>
      </c>
    </row>
    <row r="16" spans="1:4" ht="15">
      <c r="A16" t="s">
        <v>414</v>
      </c>
      <c r="D16" s="12">
        <v>-9915</v>
      </c>
    </row>
    <row r="17" spans="1:4" ht="15">
      <c r="A17" t="s">
        <v>322</v>
      </c>
      <c r="D17" s="4">
        <v>99</v>
      </c>
    </row>
    <row r="19" spans="1:8" ht="15">
      <c r="A19" s="2" t="s">
        <v>415</v>
      </c>
      <c r="C19" s="8">
        <v>152837</v>
      </c>
      <c r="D19" s="8"/>
      <c r="G19" s="8">
        <v>2340</v>
      </c>
      <c r="H19" s="8"/>
    </row>
  </sheetData>
  <sheetProtection selectLockedCells="1" selectUnlockedCells="1"/>
  <mergeCells count="15">
    <mergeCell ref="A2:F2"/>
    <mergeCell ref="C5:D5"/>
    <mergeCell ref="G5:H5"/>
    <mergeCell ref="C6:D6"/>
    <mergeCell ref="G6:H6"/>
    <mergeCell ref="C7:D7"/>
    <mergeCell ref="G7:H7"/>
    <mergeCell ref="C8:D8"/>
    <mergeCell ref="G8:H8"/>
    <mergeCell ref="C10:D10"/>
    <mergeCell ref="G10:H10"/>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416</v>
      </c>
      <c r="B2" s="3"/>
      <c r="C2" s="3"/>
      <c r="D2" s="3"/>
      <c r="E2" s="3"/>
      <c r="F2" s="3"/>
    </row>
    <row r="5" spans="3:8" ht="15">
      <c r="C5" s="5" t="s">
        <v>38</v>
      </c>
      <c r="D5" s="5"/>
      <c r="G5" s="5" t="s">
        <v>39</v>
      </c>
      <c r="H5" s="5"/>
    </row>
    <row r="6" spans="3:8" ht="15">
      <c r="C6" s="6"/>
      <c r="D6" s="6"/>
      <c r="E6" s="6"/>
      <c r="F6" s="6"/>
      <c r="G6" s="6"/>
      <c r="H6" s="6"/>
    </row>
    <row r="8" spans="1:8" ht="15">
      <c r="A8" s="2" t="s">
        <v>417</v>
      </c>
      <c r="C8" s="8">
        <v>59500</v>
      </c>
      <c r="D8" s="8"/>
      <c r="G8" s="8">
        <v>59500</v>
      </c>
      <c r="H8" s="8"/>
    </row>
    <row r="9" spans="1:8" ht="15">
      <c r="A9" s="2" t="s">
        <v>418</v>
      </c>
      <c r="D9" s="4">
        <v>19000</v>
      </c>
      <c r="H9" s="4">
        <v>19000</v>
      </c>
    </row>
    <row r="10" spans="1:8" ht="15">
      <c r="A10" s="2" t="s">
        <v>419</v>
      </c>
      <c r="D10" s="4">
        <v>15000</v>
      </c>
      <c r="H10" s="4">
        <v>15000</v>
      </c>
    </row>
    <row r="11" spans="1:8" ht="15">
      <c r="A11" s="2" t="s">
        <v>420</v>
      </c>
      <c r="D11" s="4">
        <v>40000</v>
      </c>
      <c r="H11" s="4">
        <v>40000</v>
      </c>
    </row>
    <row r="12" spans="1:8" ht="15">
      <c r="A12" s="2" t="s">
        <v>421</v>
      </c>
      <c r="D12" s="4">
        <v>15883</v>
      </c>
      <c r="H12" s="4">
        <v>53434</v>
      </c>
    </row>
    <row r="13" spans="1:8" ht="15">
      <c r="A13" s="2" t="s">
        <v>422</v>
      </c>
      <c r="D13" s="4">
        <v>1300</v>
      </c>
      <c r="H13" s="4">
        <v>1300</v>
      </c>
    </row>
    <row r="14" spans="1:8" ht="15">
      <c r="A14" s="2" t="s">
        <v>423</v>
      </c>
      <c r="D14" s="4">
        <v>2400</v>
      </c>
      <c r="H14" s="4">
        <v>2400</v>
      </c>
    </row>
    <row r="15" spans="1:8" ht="15">
      <c r="A15" s="2" t="s">
        <v>424</v>
      </c>
      <c r="D15" s="4">
        <v>3300</v>
      </c>
      <c r="H15" s="4">
        <v>3300</v>
      </c>
    </row>
    <row r="16" spans="1:8" ht="15">
      <c r="A16" s="2" t="s">
        <v>425</v>
      </c>
      <c r="D16" s="4">
        <v>2700</v>
      </c>
      <c r="H16" s="4">
        <v>2700</v>
      </c>
    </row>
    <row r="17" spans="1:8" ht="15">
      <c r="A17" s="2" t="s">
        <v>426</v>
      </c>
      <c r="D17" s="4">
        <v>2400</v>
      </c>
      <c r="H17" s="4">
        <v>2400</v>
      </c>
    </row>
    <row r="18" spans="1:8" ht="15">
      <c r="A18" s="2" t="s">
        <v>427</v>
      </c>
      <c r="D18" s="4">
        <v>2500</v>
      </c>
      <c r="H18" s="4">
        <v>2500</v>
      </c>
    </row>
  </sheetData>
  <sheetProtection selectLockedCells="1" selectUnlockedCells="1"/>
  <mergeCells count="6">
    <mergeCell ref="A2:F2"/>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406</v>
      </c>
      <c r="B2" s="3"/>
      <c r="C2" s="3"/>
      <c r="D2" s="3"/>
      <c r="E2" s="3"/>
      <c r="F2" s="3"/>
    </row>
    <row r="5" spans="3:8" ht="15">
      <c r="C5" s="5" t="s">
        <v>38</v>
      </c>
      <c r="D5" s="5"/>
      <c r="G5" s="5" t="s">
        <v>39</v>
      </c>
      <c r="H5" s="5"/>
    </row>
    <row r="6" spans="3:8" ht="15">
      <c r="C6" s="6"/>
      <c r="D6" s="6"/>
      <c r="E6" s="6"/>
      <c r="F6" s="6"/>
      <c r="G6" s="6"/>
      <c r="H6" s="6"/>
    </row>
    <row r="8" spans="1:8" ht="15">
      <c r="A8" s="2" t="s">
        <v>428</v>
      </c>
      <c r="D8" s="4">
        <v>3700</v>
      </c>
      <c r="H8" s="4">
        <v>3700</v>
      </c>
    </row>
    <row r="9" spans="1:8" ht="15">
      <c r="A9" s="2" t="s">
        <v>429</v>
      </c>
      <c r="D9" s="4">
        <v>902</v>
      </c>
      <c r="H9" s="4">
        <v>2106</v>
      </c>
    </row>
    <row r="10" spans="1:8" ht="15">
      <c r="A10" t="s">
        <v>211</v>
      </c>
      <c r="D10" s="4">
        <v>1512</v>
      </c>
      <c r="H10" s="4">
        <v>2157</v>
      </c>
    </row>
    <row r="12" spans="4:8" ht="15">
      <c r="D12" s="4">
        <v>170097</v>
      </c>
      <c r="H12" s="4">
        <v>209497</v>
      </c>
    </row>
    <row r="13" spans="1:8" ht="15">
      <c r="A13" t="s">
        <v>430</v>
      </c>
      <c r="D13" s="4">
        <v>680</v>
      </c>
      <c r="H13" s="4">
        <v>458</v>
      </c>
    </row>
    <row r="15" spans="1:8" ht="15">
      <c r="A15" t="s">
        <v>431</v>
      </c>
      <c r="C15" s="8">
        <v>169417</v>
      </c>
      <c r="D15" s="8"/>
      <c r="G15" s="8">
        <v>209039</v>
      </c>
      <c r="H15" s="8"/>
    </row>
  </sheetData>
  <sheetProtection selectLockedCells="1" selectUnlockedCells="1"/>
  <mergeCells count="6">
    <mergeCell ref="A2:F2"/>
    <mergeCell ref="C5:D5"/>
    <mergeCell ref="G5:H5"/>
    <mergeCell ref="C6:H6"/>
    <mergeCell ref="C15:D15"/>
    <mergeCell ref="G15:H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400</v>
      </c>
      <c r="C3" s="8">
        <v>680</v>
      </c>
      <c r="D3" s="8"/>
    </row>
    <row r="4" spans="1:4" ht="15">
      <c r="A4" t="s">
        <v>401</v>
      </c>
      <c r="D4" s="4">
        <v>79212</v>
      </c>
    </row>
    <row r="5" spans="1:4" ht="15">
      <c r="A5" t="s">
        <v>402</v>
      </c>
      <c r="D5" s="4">
        <v>31130</v>
      </c>
    </row>
    <row r="6" spans="1:4" ht="15">
      <c r="A6" t="s">
        <v>403</v>
      </c>
      <c r="D6" s="4">
        <v>249</v>
      </c>
    </row>
    <row r="7" spans="1:4" ht="15">
      <c r="A7" t="s">
        <v>404</v>
      </c>
      <c r="D7" s="4">
        <v>256</v>
      </c>
    </row>
    <row r="8" spans="1:4" ht="15">
      <c r="A8" t="s">
        <v>405</v>
      </c>
      <c r="D8" s="4">
        <v>58570</v>
      </c>
    </row>
    <row r="10" spans="3:4" ht="15">
      <c r="C10" s="8">
        <v>170097</v>
      </c>
      <c r="D10" s="8"/>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432</v>
      </c>
      <c r="B2" s="3"/>
      <c r="C2" s="3"/>
      <c r="D2" s="3"/>
      <c r="E2" s="3"/>
      <c r="F2" s="3"/>
    </row>
    <row r="5" spans="3:8" ht="15">
      <c r="C5" s="5" t="s">
        <v>38</v>
      </c>
      <c r="D5" s="5"/>
      <c r="G5" s="5" t="s">
        <v>39</v>
      </c>
      <c r="H5" s="5"/>
    </row>
    <row r="6" spans="3:8" ht="15">
      <c r="C6" s="6"/>
      <c r="D6" s="6"/>
      <c r="E6" s="6"/>
      <c r="F6" s="6"/>
      <c r="G6" s="6"/>
      <c r="H6" s="6"/>
    </row>
    <row r="8" spans="1:8" ht="15">
      <c r="A8" t="s">
        <v>199</v>
      </c>
      <c r="C8" s="8">
        <v>0</v>
      </c>
      <c r="D8" s="8"/>
      <c r="G8" s="8">
        <v>211</v>
      </c>
      <c r="H8" s="8"/>
    </row>
    <row r="9" spans="1:8" ht="15">
      <c r="A9" t="s">
        <v>433</v>
      </c>
      <c r="D9" s="4">
        <v>0</v>
      </c>
      <c r="H9" s="4">
        <v>1909</v>
      </c>
    </row>
    <row r="10" spans="1:8" ht="15">
      <c r="A10" t="s">
        <v>434</v>
      </c>
      <c r="D10" s="4">
        <v>1363</v>
      </c>
      <c r="H10" s="4">
        <v>51</v>
      </c>
    </row>
    <row r="12" spans="4:8" ht="15">
      <c r="D12" s="4">
        <v>1363</v>
      </c>
      <c r="H12" s="4">
        <v>2171</v>
      </c>
    </row>
    <row r="13" spans="1:8" ht="15">
      <c r="A13" t="s">
        <v>435</v>
      </c>
      <c r="D13" s="12">
        <v>-207</v>
      </c>
      <c r="H13" s="12">
        <v>-214</v>
      </c>
    </row>
    <row r="15" spans="3:8" ht="15">
      <c r="C15" s="8">
        <v>1156</v>
      </c>
      <c r="D15" s="8"/>
      <c r="G15" s="8">
        <v>1957</v>
      </c>
      <c r="H15" s="8"/>
    </row>
  </sheetData>
  <sheetProtection selectLockedCells="1" selectUnlockedCells="1"/>
  <mergeCells count="8">
    <mergeCell ref="A2:F2"/>
    <mergeCell ref="C5:D5"/>
    <mergeCell ref="G5:H5"/>
    <mergeCell ref="C6:H6"/>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4" width="8.7109375" style="0" customWidth="1"/>
    <col min="5" max="5" width="4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3" t="s">
        <v>406</v>
      </c>
      <c r="B2" s="3"/>
      <c r="C2" s="3"/>
      <c r="D2" s="3"/>
      <c r="E2" s="3"/>
      <c r="F2" s="3"/>
    </row>
    <row r="5" spans="1:16" ht="39.75" customHeight="1">
      <c r="A5" s="6"/>
      <c r="B5" s="6"/>
      <c r="G5" s="3" t="s">
        <v>262</v>
      </c>
      <c r="H5" s="3"/>
      <c r="K5" s="3" t="s">
        <v>436</v>
      </c>
      <c r="L5" s="3"/>
      <c r="O5" s="6"/>
      <c r="P5" s="6"/>
    </row>
    <row r="6" spans="1:16" ht="15">
      <c r="A6" s="6"/>
      <c r="B6" s="6"/>
      <c r="G6" s="5" t="s">
        <v>437</v>
      </c>
      <c r="H6" s="5"/>
      <c r="K6" s="5" t="s">
        <v>437</v>
      </c>
      <c r="L6" s="5"/>
      <c r="O6" s="5" t="s">
        <v>171</v>
      </c>
      <c r="P6" s="5"/>
    </row>
    <row r="7" spans="1:16" ht="15">
      <c r="A7" s="6"/>
      <c r="B7" s="6"/>
      <c r="G7" s="6"/>
      <c r="H7" s="6"/>
      <c r="I7" s="6"/>
      <c r="J7" s="6"/>
      <c r="K7" s="6"/>
      <c r="L7" s="6"/>
      <c r="M7" s="6"/>
      <c r="N7" s="6"/>
      <c r="O7" s="6"/>
      <c r="P7" s="6"/>
    </row>
    <row r="9" spans="5:16" ht="15">
      <c r="E9" t="s">
        <v>400</v>
      </c>
      <c r="G9" s="8">
        <v>469</v>
      </c>
      <c r="H9" s="8"/>
      <c r="K9" s="8">
        <v>13788</v>
      </c>
      <c r="L9" s="8"/>
      <c r="O9" s="8">
        <v>14257</v>
      </c>
      <c r="P9" s="8"/>
    </row>
    <row r="10" spans="5:16" ht="15">
      <c r="E10" t="s">
        <v>401</v>
      </c>
      <c r="H10" s="4">
        <v>481</v>
      </c>
      <c r="L10" s="4">
        <v>11170</v>
      </c>
      <c r="P10" s="4">
        <v>11651</v>
      </c>
    </row>
    <row r="11" spans="5:16" ht="15">
      <c r="E11" t="s">
        <v>402</v>
      </c>
      <c r="L11" s="4">
        <v>8548</v>
      </c>
      <c r="P11" s="4">
        <v>8548</v>
      </c>
    </row>
    <row r="12" spans="5:16" ht="15">
      <c r="E12" t="s">
        <v>403</v>
      </c>
      <c r="L12" s="4">
        <v>6179</v>
      </c>
      <c r="P12" s="4">
        <v>6179</v>
      </c>
    </row>
    <row r="13" spans="5:16" ht="15">
      <c r="E13" t="s">
        <v>404</v>
      </c>
      <c r="L13" s="4">
        <v>2792</v>
      </c>
      <c r="P13" s="4">
        <v>2792</v>
      </c>
    </row>
    <row r="14" spans="5:16" ht="15">
      <c r="E14" t="s">
        <v>405</v>
      </c>
      <c r="L14" s="4">
        <v>543</v>
      </c>
      <c r="P14" s="4">
        <v>543</v>
      </c>
    </row>
    <row r="16" spans="5:16" ht="15">
      <c r="E16" s="7" t="s">
        <v>438</v>
      </c>
      <c r="G16" s="8">
        <v>950</v>
      </c>
      <c r="H16" s="8"/>
      <c r="K16" s="8">
        <v>43020</v>
      </c>
      <c r="L16" s="8"/>
      <c r="O16" s="8">
        <v>43970</v>
      </c>
      <c r="P16" s="8"/>
    </row>
    <row r="18" spans="5:8" ht="15">
      <c r="E18" t="s">
        <v>439</v>
      </c>
      <c r="H18" s="12">
        <v>-48</v>
      </c>
    </row>
    <row r="20" spans="5:8" ht="15">
      <c r="E20" s="2" t="s">
        <v>440</v>
      </c>
      <c r="G20" s="8">
        <v>902</v>
      </c>
      <c r="H20" s="8"/>
    </row>
  </sheetData>
  <sheetProtection selectLockedCells="1" selectUnlockedCells="1"/>
  <mergeCells count="18">
    <mergeCell ref="A2:F2"/>
    <mergeCell ref="A5:B5"/>
    <mergeCell ref="G5:H5"/>
    <mergeCell ref="K5:L5"/>
    <mergeCell ref="O5:P5"/>
    <mergeCell ref="A6:B6"/>
    <mergeCell ref="G6:H6"/>
    <mergeCell ref="K6:L6"/>
    <mergeCell ref="O6:P6"/>
    <mergeCell ref="A7:B7"/>
    <mergeCell ref="G7:P7"/>
    <mergeCell ref="G9:H9"/>
    <mergeCell ref="K9:L9"/>
    <mergeCell ref="O9:P9"/>
    <mergeCell ref="G16:H16"/>
    <mergeCell ref="K16:L16"/>
    <mergeCell ref="O16:P16"/>
    <mergeCell ref="G20:H2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406</v>
      </c>
      <c r="B2" s="3"/>
      <c r="C2" s="3"/>
      <c r="D2" s="3"/>
      <c r="E2" s="3"/>
      <c r="F2" s="3"/>
    </row>
    <row r="5" spans="3:12" ht="15">
      <c r="C5" s="5" t="s">
        <v>38</v>
      </c>
      <c r="D5" s="5"/>
      <c r="G5" s="5" t="s">
        <v>39</v>
      </c>
      <c r="H5" s="5"/>
      <c r="K5" s="5" t="s">
        <v>40</v>
      </c>
      <c r="L5" s="5"/>
    </row>
    <row r="6" spans="3:12" ht="15">
      <c r="C6" s="6"/>
      <c r="D6" s="6"/>
      <c r="E6" s="6"/>
      <c r="F6" s="6"/>
      <c r="G6" s="6"/>
      <c r="H6" s="6"/>
      <c r="I6" s="6"/>
      <c r="J6" s="6"/>
      <c r="K6" s="6"/>
      <c r="L6" s="6"/>
    </row>
    <row r="8" spans="1:12" ht="15">
      <c r="A8" t="s">
        <v>441</v>
      </c>
      <c r="C8" s="8">
        <v>460859</v>
      </c>
      <c r="D8" s="8"/>
      <c r="G8" s="8">
        <v>401431</v>
      </c>
      <c r="H8" s="8"/>
      <c r="K8" s="8">
        <v>309743</v>
      </c>
      <c r="L8" s="8"/>
    </row>
    <row r="9" spans="1:12" ht="15">
      <c r="A9" t="s">
        <v>442</v>
      </c>
      <c r="D9" s="12">
        <v>-6649</v>
      </c>
      <c r="H9" s="12">
        <v>-2594</v>
      </c>
      <c r="L9" s="12">
        <v>-1613</v>
      </c>
    </row>
    <row r="10" spans="1:12" ht="15">
      <c r="A10" t="s">
        <v>443</v>
      </c>
      <c r="D10" s="12">
        <v>-1847</v>
      </c>
      <c r="H10" s="12">
        <v>-1214</v>
      </c>
      <c r="L10" s="12">
        <v>-631</v>
      </c>
    </row>
    <row r="11" spans="1:12" ht="15">
      <c r="A11" t="s">
        <v>444</v>
      </c>
      <c r="D11" s="4">
        <v>150</v>
      </c>
      <c r="H11" s="4">
        <v>137</v>
      </c>
      <c r="L11" s="4">
        <v>126</v>
      </c>
    </row>
    <row r="13" spans="1:12" ht="15">
      <c r="A13" t="s">
        <v>445</v>
      </c>
      <c r="C13" s="8">
        <v>452513</v>
      </c>
      <c r="D13" s="8"/>
      <c r="G13" s="8">
        <v>397760</v>
      </c>
      <c r="H13" s="8"/>
      <c r="K13" s="8">
        <v>307625</v>
      </c>
      <c r="L13" s="8"/>
    </row>
  </sheetData>
  <sheetProtection selectLockedCells="1" selectUnlockedCells="1"/>
  <mergeCells count="11">
    <mergeCell ref="A2:F2"/>
    <mergeCell ref="C5:D5"/>
    <mergeCell ref="G5:H5"/>
    <mergeCell ref="K5:L5"/>
    <mergeCell ref="C6:L6"/>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37</v>
      </c>
      <c r="B2" s="3"/>
      <c r="C2" s="3"/>
      <c r="D2" s="3"/>
      <c r="E2" s="3"/>
      <c r="F2" s="3"/>
    </row>
    <row r="5" spans="3:20" ht="15">
      <c r="C5" s="5" t="s">
        <v>38</v>
      </c>
      <c r="D5" s="5"/>
      <c r="G5" s="5" t="s">
        <v>39</v>
      </c>
      <c r="H5" s="5"/>
      <c r="K5" s="5" t="s">
        <v>40</v>
      </c>
      <c r="L5" s="5"/>
      <c r="O5" s="5" t="s">
        <v>41</v>
      </c>
      <c r="P5" s="5"/>
      <c r="S5" s="5" t="s">
        <v>42</v>
      </c>
      <c r="T5" s="5"/>
    </row>
    <row r="6" spans="3:20" ht="15">
      <c r="C6" s="6"/>
      <c r="D6" s="6"/>
      <c r="E6" s="6"/>
      <c r="F6" s="6"/>
      <c r="G6" s="6"/>
      <c r="H6" s="6"/>
      <c r="I6" s="6"/>
      <c r="J6" s="6"/>
      <c r="K6" s="6"/>
      <c r="L6" s="6"/>
      <c r="M6" s="6"/>
      <c r="N6" s="6"/>
      <c r="O6" s="6"/>
      <c r="P6" s="6"/>
      <c r="Q6" s="6"/>
      <c r="R6" s="6"/>
      <c r="S6" s="6"/>
      <c r="T6" s="6"/>
    </row>
    <row r="8" ht="15">
      <c r="A8" s="7" t="s">
        <v>43</v>
      </c>
    </row>
    <row r="9" spans="1:20" ht="15">
      <c r="A9" t="s">
        <v>44</v>
      </c>
      <c r="C9" s="8">
        <v>2664572</v>
      </c>
      <c r="D9" s="8"/>
      <c r="G9" s="8">
        <v>2691522</v>
      </c>
      <c r="H9" s="8"/>
      <c r="K9" s="8">
        <v>2453281</v>
      </c>
      <c r="L9" s="8"/>
      <c r="O9" s="8">
        <v>1898830</v>
      </c>
      <c r="P9" s="8"/>
      <c r="S9" s="8">
        <v>1639899</v>
      </c>
      <c r="T9" s="8"/>
    </row>
    <row r="10" spans="1:20" ht="15">
      <c r="A10" t="s">
        <v>45</v>
      </c>
      <c r="D10" s="4">
        <v>381682</v>
      </c>
      <c r="H10" s="4">
        <v>359256</v>
      </c>
      <c r="L10" s="4">
        <v>296253</v>
      </c>
      <c r="P10" s="4">
        <v>257986</v>
      </c>
      <c r="T10" s="4">
        <v>230410</v>
      </c>
    </row>
    <row r="11" spans="1:20" ht="15">
      <c r="A11" s="2" t="s">
        <v>46</v>
      </c>
      <c r="D11" s="4">
        <v>112135</v>
      </c>
      <c r="H11" s="4">
        <v>110772</v>
      </c>
      <c r="L11" s="4">
        <v>83059</v>
      </c>
      <c r="P11" s="4">
        <v>65792</v>
      </c>
      <c r="T11" s="4">
        <v>62115</v>
      </c>
    </row>
    <row r="12" spans="1:20" ht="15">
      <c r="A12" t="s">
        <v>47</v>
      </c>
      <c r="D12" s="4">
        <v>70125</v>
      </c>
      <c r="H12" s="4">
        <v>67373</v>
      </c>
      <c r="L12" s="4">
        <v>48603</v>
      </c>
      <c r="P12" s="4">
        <v>40119</v>
      </c>
      <c r="T12" s="4">
        <v>36637</v>
      </c>
    </row>
    <row r="13" spans="1:20" ht="15">
      <c r="A13" t="s">
        <v>48</v>
      </c>
      <c r="C13" s="9">
        <v>3.62</v>
      </c>
      <c r="D13" s="9"/>
      <c r="G13" s="9">
        <v>3.53</v>
      </c>
      <c r="H13" s="9"/>
      <c r="K13" s="9">
        <v>2.59</v>
      </c>
      <c r="L13" s="9"/>
      <c r="O13" s="9">
        <v>2.18</v>
      </c>
      <c r="P13" s="9"/>
      <c r="S13" s="9">
        <v>1.97</v>
      </c>
      <c r="T13" s="9"/>
    </row>
    <row r="14" spans="1:20" ht="15">
      <c r="A14" t="s">
        <v>49</v>
      </c>
      <c r="C14" s="9">
        <v>0.11</v>
      </c>
      <c r="D14" s="9"/>
      <c r="G14" s="9">
        <v>0.105</v>
      </c>
      <c r="H14" s="9"/>
      <c r="K14" s="9">
        <v>0.1</v>
      </c>
      <c r="L14" s="9"/>
      <c r="O14" s="9">
        <v>0.095</v>
      </c>
      <c r="P14" s="9"/>
      <c r="S14" s="9">
        <v>0.09</v>
      </c>
      <c r="T14" s="9"/>
    </row>
    <row r="15" spans="1:20" ht="15">
      <c r="A15" s="2" t="s">
        <v>50</v>
      </c>
      <c r="D15" s="4">
        <v>19370</v>
      </c>
      <c r="H15" s="4">
        <v>19106</v>
      </c>
      <c r="L15" s="4">
        <v>18771</v>
      </c>
      <c r="P15" s="4">
        <v>18379</v>
      </c>
      <c r="T15" s="4">
        <v>18619</v>
      </c>
    </row>
    <row r="16" ht="15">
      <c r="A16" s="7" t="s">
        <v>51</v>
      </c>
    </row>
    <row r="17" spans="1:20" ht="15">
      <c r="A17" s="2" t="s">
        <v>52</v>
      </c>
      <c r="C17" s="8">
        <v>282913</v>
      </c>
      <c r="D17" s="8"/>
      <c r="G17" s="8">
        <v>298027</v>
      </c>
      <c r="H17" s="8"/>
      <c r="K17" s="8">
        <v>222618</v>
      </c>
      <c r="L17" s="8"/>
      <c r="O17" s="8">
        <v>190400</v>
      </c>
      <c r="P17" s="8"/>
      <c r="S17" s="8">
        <v>185256</v>
      </c>
      <c r="T17" s="8"/>
    </row>
    <row r="18" spans="1:20" ht="15">
      <c r="A18" s="7" t="s">
        <v>53</v>
      </c>
      <c r="D18" s="4">
        <v>913441</v>
      </c>
      <c r="H18" s="4">
        <v>876920</v>
      </c>
      <c r="L18" s="4">
        <v>762360</v>
      </c>
      <c r="P18" s="4">
        <v>686931</v>
      </c>
      <c r="T18" s="4">
        <v>638874</v>
      </c>
    </row>
    <row r="19" spans="1:20" ht="15">
      <c r="A19" s="7" t="s">
        <v>54</v>
      </c>
      <c r="D19" s="4">
        <v>170097</v>
      </c>
      <c r="H19" s="4">
        <v>209497</v>
      </c>
      <c r="L19" s="4">
        <v>207142</v>
      </c>
      <c r="P19" s="4">
        <v>213186</v>
      </c>
      <c r="T19" s="4">
        <v>243572</v>
      </c>
    </row>
    <row r="20" spans="1:20" ht="15">
      <c r="A20" t="s">
        <v>55</v>
      </c>
      <c r="D20" s="4">
        <v>514742</v>
      </c>
      <c r="H20" s="4">
        <v>431852</v>
      </c>
      <c r="L20" s="4">
        <v>356769</v>
      </c>
      <c r="P20" s="4">
        <v>305104</v>
      </c>
      <c r="T20" s="4">
        <v>264804</v>
      </c>
    </row>
    <row r="21" ht="15">
      <c r="A21" s="7" t="s">
        <v>56</v>
      </c>
    </row>
    <row r="22" spans="1:20" ht="15">
      <c r="A22" s="2" t="s">
        <v>57</v>
      </c>
      <c r="D22" t="s">
        <v>58</v>
      </c>
      <c r="H22" t="s">
        <v>59</v>
      </c>
      <c r="L22" t="s">
        <v>60</v>
      </c>
      <c r="P22" t="s">
        <v>61</v>
      </c>
      <c r="T22" t="s">
        <v>62</v>
      </c>
    </row>
    <row r="23" spans="1:20" ht="15">
      <c r="A23" s="2" t="s">
        <v>63</v>
      </c>
      <c r="D23" t="s">
        <v>64</v>
      </c>
      <c r="H23" t="s">
        <v>65</v>
      </c>
      <c r="L23" t="s">
        <v>66</v>
      </c>
      <c r="P23" t="s">
        <v>67</v>
      </c>
      <c r="T23" t="s">
        <v>68</v>
      </c>
    </row>
    <row r="24" spans="1:20" ht="15">
      <c r="A24" s="2" t="s">
        <v>69</v>
      </c>
      <c r="D24" t="s">
        <v>70</v>
      </c>
      <c r="H24" t="s">
        <v>71</v>
      </c>
      <c r="L24" t="s">
        <v>72</v>
      </c>
      <c r="P24" t="s">
        <v>73</v>
      </c>
      <c r="T24" t="s">
        <v>61</v>
      </c>
    </row>
    <row r="25" spans="1:20" ht="15">
      <c r="A25" t="s">
        <v>74</v>
      </c>
      <c r="D25" s="10">
        <v>2.47</v>
      </c>
      <c r="H25" s="10">
        <v>2.46</v>
      </c>
      <c r="L25" s="10">
        <v>2.21</v>
      </c>
      <c r="P25" s="10">
        <v>2.33</v>
      </c>
      <c r="T25" s="10">
        <v>2.64</v>
      </c>
    </row>
    <row r="26" spans="1:20" ht="15">
      <c r="A26" t="s">
        <v>75</v>
      </c>
      <c r="D26" s="10">
        <v>0.33</v>
      </c>
      <c r="H26" s="10">
        <v>0.49</v>
      </c>
      <c r="L26" s="10">
        <v>0.58</v>
      </c>
      <c r="P26" s="10">
        <v>0.7</v>
      </c>
      <c r="T26" s="10">
        <v>0.92</v>
      </c>
    </row>
    <row r="27" spans="1:20" ht="15">
      <c r="A27" s="2" t="s">
        <v>76</v>
      </c>
      <c r="C27" s="9">
        <v>27.29</v>
      </c>
      <c r="D27" s="9"/>
      <c r="G27" s="9">
        <v>23.47</v>
      </c>
      <c r="H27" s="9"/>
      <c r="K27" s="9">
        <v>19.82</v>
      </c>
      <c r="L27" s="9"/>
      <c r="O27" s="9">
        <v>17.13</v>
      </c>
      <c r="P27" s="9"/>
      <c r="S27" s="9">
        <v>14.93</v>
      </c>
      <c r="T27" s="9"/>
    </row>
  </sheetData>
  <sheetProtection selectLockedCells="1" selectUnlockedCells="1"/>
  <mergeCells count="32">
    <mergeCell ref="A2:F2"/>
    <mergeCell ref="C5:D5"/>
    <mergeCell ref="G5:H5"/>
    <mergeCell ref="K5:L5"/>
    <mergeCell ref="O5:P5"/>
    <mergeCell ref="S5:T5"/>
    <mergeCell ref="C6:T6"/>
    <mergeCell ref="C9:D9"/>
    <mergeCell ref="G9:H9"/>
    <mergeCell ref="K9:L9"/>
    <mergeCell ref="O9:P9"/>
    <mergeCell ref="S9:T9"/>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3" t="s">
        <v>446</v>
      </c>
      <c r="B2" s="3"/>
      <c r="C2" s="3"/>
      <c r="D2" s="3"/>
      <c r="E2" s="3"/>
      <c r="F2" s="3"/>
    </row>
    <row r="5" spans="3:16" ht="15">
      <c r="C5" s="5" t="s">
        <v>447</v>
      </c>
      <c r="D5" s="5"/>
      <c r="G5" s="5" t="s">
        <v>38</v>
      </c>
      <c r="H5" s="5"/>
      <c r="K5" s="5" t="s">
        <v>39</v>
      </c>
      <c r="L5" s="5"/>
      <c r="O5" s="5" t="s">
        <v>40</v>
      </c>
      <c r="P5" s="5"/>
    </row>
    <row r="6" spans="3:16" ht="15">
      <c r="C6" s="6"/>
      <c r="D6" s="6"/>
      <c r="E6" s="6"/>
      <c r="F6" s="6"/>
      <c r="G6" s="6"/>
      <c r="H6" s="6"/>
      <c r="I6" s="6"/>
      <c r="J6" s="6"/>
      <c r="K6" s="6"/>
      <c r="L6" s="6"/>
      <c r="M6" s="6"/>
      <c r="N6" s="6"/>
      <c r="O6" s="6"/>
      <c r="P6" s="6"/>
    </row>
    <row r="8" ht="15">
      <c r="A8" t="s">
        <v>448</v>
      </c>
    </row>
    <row r="9" spans="1:16" ht="15">
      <c r="A9" t="s">
        <v>449</v>
      </c>
      <c r="D9" t="s">
        <v>450</v>
      </c>
      <c r="H9" s="4">
        <v>16763</v>
      </c>
      <c r="L9" s="4">
        <v>13839</v>
      </c>
      <c r="P9" s="4">
        <v>15594</v>
      </c>
    </row>
    <row r="10" spans="1:16" ht="15">
      <c r="A10" t="s">
        <v>451</v>
      </c>
      <c r="D10" t="s">
        <v>452</v>
      </c>
      <c r="H10" s="4">
        <v>332881</v>
      </c>
      <c r="L10" s="4">
        <v>397406</v>
      </c>
      <c r="P10" s="4">
        <v>155083</v>
      </c>
    </row>
    <row r="12" spans="1:16" ht="15">
      <c r="A12" t="s">
        <v>453</v>
      </c>
      <c r="H12" s="4">
        <v>349644</v>
      </c>
      <c r="L12" s="4">
        <v>411245</v>
      </c>
      <c r="P12" s="4">
        <v>170677</v>
      </c>
    </row>
    <row r="13" spans="1:16" ht="15">
      <c r="A13" t="s">
        <v>454</v>
      </c>
      <c r="D13" t="s">
        <v>450</v>
      </c>
      <c r="H13" s="4">
        <v>967</v>
      </c>
      <c r="L13" s="4">
        <v>1213</v>
      </c>
      <c r="P13" s="4">
        <v>1736</v>
      </c>
    </row>
    <row r="14" spans="1:16" ht="15">
      <c r="A14" t="s">
        <v>455</v>
      </c>
      <c r="D14" t="s">
        <v>450</v>
      </c>
      <c r="H14" s="4">
        <v>2500</v>
      </c>
      <c r="L14" s="4">
        <v>2500</v>
      </c>
      <c r="P14" s="4">
        <v>2300</v>
      </c>
    </row>
    <row r="16" spans="1:16" ht="15">
      <c r="A16" t="s">
        <v>456</v>
      </c>
      <c r="H16" s="4">
        <v>3467</v>
      </c>
      <c r="L16" s="4">
        <v>3713</v>
      </c>
      <c r="P16" s="4">
        <v>4036</v>
      </c>
    </row>
    <row r="17" spans="1:16" ht="15">
      <c r="A17" t="s">
        <v>457</v>
      </c>
      <c r="D17" t="s">
        <v>458</v>
      </c>
      <c r="H17" s="4">
        <v>101278</v>
      </c>
      <c r="L17" s="4">
        <v>21144</v>
      </c>
      <c r="P17" s="4">
        <v>22528</v>
      </c>
    </row>
    <row r="18" spans="1:12" ht="15">
      <c r="A18" t="s">
        <v>459</v>
      </c>
      <c r="D18" t="s">
        <v>450</v>
      </c>
      <c r="L18" s="4">
        <v>11930</v>
      </c>
    </row>
    <row r="20" spans="1:16" ht="15">
      <c r="A20" t="s">
        <v>460</v>
      </c>
      <c r="H20" s="4">
        <v>101278</v>
      </c>
      <c r="L20" s="4">
        <v>33074</v>
      </c>
      <c r="P20" s="4">
        <v>22528</v>
      </c>
    </row>
    <row r="21" spans="1:16" ht="15">
      <c r="A21" t="s">
        <v>461</v>
      </c>
      <c r="D21" t="s">
        <v>462</v>
      </c>
      <c r="H21" s="4">
        <v>3222</v>
      </c>
      <c r="L21" s="4">
        <v>1605</v>
      </c>
      <c r="P21" s="4">
        <v>195</v>
      </c>
    </row>
    <row r="22" spans="1:16" ht="15">
      <c r="A22" s="2" t="s">
        <v>463</v>
      </c>
      <c r="H22" s="12">
        <v>-1367</v>
      </c>
      <c r="L22" s="12">
        <v>-49244</v>
      </c>
      <c r="P22" s="12">
        <v>-4695</v>
      </c>
    </row>
    <row r="23" spans="1:16" ht="15">
      <c r="A23" t="s">
        <v>464</v>
      </c>
      <c r="D23" t="s">
        <v>450</v>
      </c>
      <c r="P23" s="12">
        <v>-4050</v>
      </c>
    </row>
    <row r="25" spans="8:16" ht="15">
      <c r="H25" s="4">
        <v>456244</v>
      </c>
      <c r="L25" s="4">
        <v>400393</v>
      </c>
      <c r="P25" s="4">
        <v>188691</v>
      </c>
    </row>
    <row r="26" spans="1:16" ht="15">
      <c r="A26" t="s">
        <v>465</v>
      </c>
      <c r="H26" s="4">
        <v>18402648</v>
      </c>
      <c r="L26" s="4">
        <v>18002255</v>
      </c>
      <c r="P26" s="4">
        <v>17813564</v>
      </c>
    </row>
    <row r="28" spans="1:16" ht="15">
      <c r="A28" t="s">
        <v>466</v>
      </c>
      <c r="H28" s="4">
        <v>18858892</v>
      </c>
      <c r="L28" s="4">
        <v>18402648</v>
      </c>
      <c r="P28" s="4">
        <v>18002255</v>
      </c>
    </row>
  </sheetData>
  <sheetProtection selectLockedCells="1" selectUnlockedCells="1"/>
  <mergeCells count="6">
    <mergeCell ref="A2:F2"/>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ustomHeight="1">
      <c r="A2" s="3" t="s">
        <v>467</v>
      </c>
      <c r="B2" s="3"/>
      <c r="C2" s="3"/>
      <c r="D2" s="3"/>
      <c r="E2" s="3"/>
      <c r="F2" s="3"/>
    </row>
    <row r="5" spans="3:16" ht="39.75" customHeight="1">
      <c r="C5" s="6"/>
      <c r="D5" s="6"/>
      <c r="G5" s="6"/>
      <c r="H5" s="6"/>
      <c r="K5" s="3" t="s">
        <v>468</v>
      </c>
      <c r="L5" s="3"/>
      <c r="O5" s="6"/>
      <c r="P5" s="6"/>
    </row>
    <row r="6" spans="3:16" ht="39.75" customHeight="1">
      <c r="C6" s="6"/>
      <c r="D6" s="6"/>
      <c r="G6" s="3" t="s">
        <v>468</v>
      </c>
      <c r="H6" s="3"/>
      <c r="K6" s="3" t="s">
        <v>469</v>
      </c>
      <c r="L6" s="3"/>
      <c r="O6" s="6"/>
      <c r="P6" s="6"/>
    </row>
    <row r="7" spans="3:16" ht="39.75" customHeight="1">
      <c r="C7" s="3" t="s">
        <v>257</v>
      </c>
      <c r="D7" s="3"/>
      <c r="G7" s="3" t="s">
        <v>469</v>
      </c>
      <c r="H7" s="3"/>
      <c r="K7" s="3" t="s">
        <v>470</v>
      </c>
      <c r="L7" s="3"/>
      <c r="O7" s="3" t="s">
        <v>471</v>
      </c>
      <c r="P7" s="3"/>
    </row>
    <row r="8" spans="3:16" ht="39.75" customHeight="1">
      <c r="C8" s="3" t="s">
        <v>472</v>
      </c>
      <c r="D8" s="3"/>
      <c r="G8" s="3" t="s">
        <v>473</v>
      </c>
      <c r="H8" s="3"/>
      <c r="K8" s="3" t="s">
        <v>474</v>
      </c>
      <c r="L8" s="3"/>
      <c r="O8" s="3" t="s">
        <v>475</v>
      </c>
      <c r="P8" s="3"/>
    </row>
    <row r="9" spans="3:16" ht="15" customHeight="1">
      <c r="C9" s="5" t="s">
        <v>476</v>
      </c>
      <c r="D9" s="5"/>
      <c r="G9" s="3" t="s">
        <v>477</v>
      </c>
      <c r="H9" s="3"/>
      <c r="K9" s="5" t="s">
        <v>478</v>
      </c>
      <c r="L9" s="5"/>
      <c r="O9" s="5" t="s">
        <v>479</v>
      </c>
      <c r="P9" s="5"/>
    </row>
    <row r="10" spans="3:16" ht="15">
      <c r="C10" s="6"/>
      <c r="D10" s="6"/>
      <c r="E10" s="6"/>
      <c r="F10" s="6"/>
      <c r="G10" s="6"/>
      <c r="H10" s="6"/>
      <c r="I10" s="6"/>
      <c r="J10" s="6"/>
      <c r="K10" s="6"/>
      <c r="L10" s="6"/>
      <c r="M10" s="6"/>
      <c r="N10" s="6"/>
      <c r="O10" s="6"/>
      <c r="P10" s="6"/>
    </row>
    <row r="12" spans="1:8" ht="15">
      <c r="A12" s="2" t="s">
        <v>480</v>
      </c>
      <c r="D12" s="4">
        <v>1995516</v>
      </c>
      <c r="G12" s="9">
        <v>16.83</v>
      </c>
      <c r="H12" s="9"/>
    </row>
    <row r="13" spans="1:8" ht="15">
      <c r="A13" t="s">
        <v>481</v>
      </c>
      <c r="D13" s="4">
        <v>100000</v>
      </c>
      <c r="G13" s="9">
        <v>30.64</v>
      </c>
      <c r="H13" s="9"/>
    </row>
    <row r="14" spans="1:8" ht="15">
      <c r="A14" t="s">
        <v>482</v>
      </c>
      <c r="D14" s="12">
        <v>-155083</v>
      </c>
      <c r="G14" s="9">
        <v>16.86</v>
      </c>
      <c r="H14" s="9"/>
    </row>
    <row r="15" spans="1:8" ht="15">
      <c r="A15" t="s">
        <v>483</v>
      </c>
      <c r="D15" s="12">
        <v>-63174</v>
      </c>
      <c r="G15" s="9">
        <v>21.01</v>
      </c>
      <c r="H15" s="9"/>
    </row>
    <row r="17" spans="1:8" ht="15">
      <c r="A17" s="2" t="s">
        <v>484</v>
      </c>
      <c r="D17" s="4">
        <v>1877259</v>
      </c>
      <c r="G17" s="9">
        <v>17.42</v>
      </c>
      <c r="H17" s="9"/>
    </row>
    <row r="18" spans="1:8" ht="15">
      <c r="A18" t="s">
        <v>482</v>
      </c>
      <c r="D18" s="12">
        <v>-397406</v>
      </c>
      <c r="G18" s="9">
        <v>11.78</v>
      </c>
      <c r="H18" s="9"/>
    </row>
    <row r="19" spans="1:8" ht="15">
      <c r="A19" t="s">
        <v>483</v>
      </c>
      <c r="D19" s="12">
        <v>-94974</v>
      </c>
      <c r="G19" s="9">
        <v>16.81</v>
      </c>
      <c r="H19" s="9"/>
    </row>
    <row r="21" spans="1:8" ht="15">
      <c r="A21" s="2" t="s">
        <v>485</v>
      </c>
      <c r="D21" s="4">
        <v>1384879</v>
      </c>
      <c r="G21" s="9">
        <v>19.08</v>
      </c>
      <c r="H21" s="9"/>
    </row>
    <row r="22" spans="1:8" ht="15">
      <c r="A22" t="s">
        <v>482</v>
      </c>
      <c r="D22" s="12">
        <v>-332881</v>
      </c>
      <c r="G22" s="9">
        <v>15.56</v>
      </c>
      <c r="H22" s="9"/>
    </row>
    <row r="23" spans="1:8" ht="15">
      <c r="A23" t="s">
        <v>483</v>
      </c>
      <c r="D23" s="12">
        <v>-15714</v>
      </c>
      <c r="G23" s="9">
        <v>20.87</v>
      </c>
      <c r="H23" s="9"/>
    </row>
    <row r="25" spans="1:16" ht="15">
      <c r="A25" s="2" t="s">
        <v>486</v>
      </c>
      <c r="D25" s="4">
        <v>1036284</v>
      </c>
      <c r="G25" s="9">
        <v>20.18</v>
      </c>
      <c r="H25" s="9"/>
      <c r="L25" s="10">
        <v>4.74</v>
      </c>
      <c r="O25" s="8">
        <v>27429247</v>
      </c>
      <c r="P25" s="8"/>
    </row>
    <row r="27" spans="1:16" ht="15">
      <c r="A27" s="2" t="s">
        <v>487</v>
      </c>
      <c r="D27" s="4">
        <v>808007</v>
      </c>
      <c r="G27" s="9">
        <v>20.96</v>
      </c>
      <c r="H27" s="9"/>
      <c r="L27" s="10">
        <v>4.97</v>
      </c>
      <c r="O27" s="8">
        <v>20671803</v>
      </c>
      <c r="P27" s="8"/>
    </row>
    <row r="29" spans="1:16" ht="15">
      <c r="A29" s="2" t="s">
        <v>488</v>
      </c>
      <c r="D29" s="4">
        <v>228277</v>
      </c>
      <c r="G29" s="9">
        <v>17.02</v>
      </c>
      <c r="H29" s="9"/>
      <c r="L29" s="10">
        <v>3.81</v>
      </c>
      <c r="O29" s="8">
        <v>6757444</v>
      </c>
      <c r="P29" s="8"/>
    </row>
  </sheetData>
  <sheetProtection selectLockedCells="1" selectUnlockedCells="1"/>
  <mergeCells count="38">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P10"/>
    <mergeCell ref="G12:H12"/>
    <mergeCell ref="G13:H13"/>
    <mergeCell ref="G14:H14"/>
    <mergeCell ref="G15:H15"/>
    <mergeCell ref="G17:H17"/>
    <mergeCell ref="G18:H18"/>
    <mergeCell ref="G19:H19"/>
    <mergeCell ref="G21:H21"/>
    <mergeCell ref="G22:H22"/>
    <mergeCell ref="G23:H23"/>
    <mergeCell ref="G25:H25"/>
    <mergeCell ref="O25:P25"/>
    <mergeCell ref="G27:H27"/>
    <mergeCell ref="O27:P27"/>
    <mergeCell ref="G29:H29"/>
    <mergeCell ref="O29:P2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489</v>
      </c>
      <c r="B2" s="3"/>
      <c r="C2" s="3"/>
      <c r="D2" s="3"/>
      <c r="E2" s="3"/>
      <c r="F2" s="3"/>
    </row>
    <row r="5" spans="3:8" ht="15">
      <c r="C5" s="5" t="s">
        <v>39</v>
      </c>
      <c r="D5" s="5"/>
      <c r="G5" s="5" t="s">
        <v>40</v>
      </c>
      <c r="H5" s="5"/>
    </row>
    <row r="6" spans="3:8" ht="15">
      <c r="C6" s="6"/>
      <c r="D6" s="6"/>
      <c r="E6" s="6"/>
      <c r="F6" s="6"/>
      <c r="G6" s="6"/>
      <c r="H6" s="6"/>
    </row>
    <row r="8" ht="15">
      <c r="A8" t="s">
        <v>490</v>
      </c>
    </row>
    <row r="9" spans="1:8" ht="15">
      <c r="A9" t="s">
        <v>491</v>
      </c>
      <c r="C9" s="8">
        <v>67373</v>
      </c>
      <c r="D9" s="8"/>
      <c r="G9" s="8">
        <v>48603</v>
      </c>
      <c r="H9" s="8"/>
    </row>
    <row r="10" spans="1:8" ht="15">
      <c r="A10" s="2" t="s">
        <v>492</v>
      </c>
      <c r="D10" s="12">
        <v>-734</v>
      </c>
      <c r="H10" s="12">
        <v>-1866</v>
      </c>
    </row>
    <row r="12" spans="1:8" ht="15">
      <c r="A12" t="s">
        <v>493</v>
      </c>
      <c r="C12" s="8">
        <v>66639</v>
      </c>
      <c r="D12" s="8"/>
      <c r="G12" s="8">
        <v>46737</v>
      </c>
      <c r="H12" s="8"/>
    </row>
    <row r="14" ht="15">
      <c r="A14" t="s">
        <v>494</v>
      </c>
    </row>
    <row r="15" spans="1:8" ht="15">
      <c r="A15" t="s">
        <v>491</v>
      </c>
      <c r="C15" s="9">
        <v>3.67</v>
      </c>
      <c r="D15" s="9"/>
      <c r="G15" s="9">
        <v>2.7</v>
      </c>
      <c r="H15" s="9"/>
    </row>
    <row r="16" spans="1:8" ht="15">
      <c r="A16" t="s">
        <v>493</v>
      </c>
      <c r="C16" s="9">
        <v>3.63</v>
      </c>
      <c r="D16" s="9"/>
      <c r="G16" s="9">
        <v>2.59</v>
      </c>
      <c r="H16" s="9"/>
    </row>
    <row r="17" ht="15">
      <c r="A17" t="s">
        <v>495</v>
      </c>
    </row>
    <row r="18" spans="1:8" ht="15">
      <c r="A18" t="s">
        <v>491</v>
      </c>
      <c r="C18" s="9">
        <v>3.53</v>
      </c>
      <c r="D18" s="9"/>
      <c r="G18" s="9">
        <v>2.59</v>
      </c>
      <c r="H18" s="9"/>
    </row>
    <row r="19" spans="1:8" ht="15">
      <c r="A19" t="s">
        <v>493</v>
      </c>
      <c r="C19" s="9">
        <v>3.5</v>
      </c>
      <c r="D19" s="9"/>
      <c r="G19" s="9">
        <v>2.51</v>
      </c>
      <c r="H19" s="9"/>
    </row>
  </sheetData>
  <sheetProtection selectLockedCells="1" selectUnlockedCells="1"/>
  <mergeCells count="16">
    <mergeCell ref="A2:F2"/>
    <mergeCell ref="C5:D5"/>
    <mergeCell ref="G5:H5"/>
    <mergeCell ref="C6:H6"/>
    <mergeCell ref="C9:D9"/>
    <mergeCell ref="G9:H9"/>
    <mergeCell ref="C12:D12"/>
    <mergeCell ref="G12:H12"/>
    <mergeCell ref="C15:D15"/>
    <mergeCell ref="G15:H15"/>
    <mergeCell ref="C16:D16"/>
    <mergeCell ref="G16:H16"/>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3" t="s">
        <v>406</v>
      </c>
      <c r="B2" s="3"/>
      <c r="C2" s="3"/>
      <c r="D2" s="3"/>
      <c r="E2" s="3"/>
      <c r="F2" s="3"/>
    </row>
    <row r="5" spans="1:4" ht="15">
      <c r="A5" t="s">
        <v>400</v>
      </c>
      <c r="C5" s="8">
        <v>79</v>
      </c>
      <c r="D5" s="8"/>
    </row>
    <row r="6" spans="1:4" ht="15">
      <c r="A6" t="s">
        <v>401</v>
      </c>
      <c r="D6" s="4">
        <v>97</v>
      </c>
    </row>
    <row r="7" spans="1:4" ht="15">
      <c r="A7" t="s">
        <v>402</v>
      </c>
      <c r="D7" s="4">
        <v>183</v>
      </c>
    </row>
    <row r="8" spans="1:4" ht="15">
      <c r="A8" t="s">
        <v>403</v>
      </c>
      <c r="D8" s="4">
        <v>204</v>
      </c>
    </row>
    <row r="9" spans="1:4" ht="15">
      <c r="A9" t="s">
        <v>404</v>
      </c>
      <c r="D9" s="4">
        <v>180</v>
      </c>
    </row>
    <row r="10" spans="1:4" ht="15">
      <c r="A10" t="s">
        <v>405</v>
      </c>
      <c r="D10" s="4">
        <v>510</v>
      </c>
    </row>
    <row r="12" spans="3:4" ht="15">
      <c r="C12" s="8">
        <v>1253</v>
      </c>
      <c r="D12" s="8"/>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496</v>
      </c>
      <c r="B2" s="3"/>
      <c r="C2" s="3"/>
      <c r="D2" s="3"/>
      <c r="E2" s="3"/>
      <c r="F2" s="3"/>
    </row>
    <row r="5" spans="3:12" ht="15">
      <c r="C5" s="5" t="s">
        <v>38</v>
      </c>
      <c r="D5" s="5"/>
      <c r="G5" s="5" t="s">
        <v>39</v>
      </c>
      <c r="H5" s="5"/>
      <c r="K5" s="5" t="s">
        <v>40</v>
      </c>
      <c r="L5" s="5"/>
    </row>
    <row r="6" spans="3:12" ht="15">
      <c r="C6" s="6"/>
      <c r="D6" s="6"/>
      <c r="E6" s="6"/>
      <c r="F6" s="6"/>
      <c r="G6" s="6"/>
      <c r="H6" s="6"/>
      <c r="I6" s="6"/>
      <c r="J6" s="6"/>
      <c r="K6" s="6"/>
      <c r="L6" s="6"/>
    </row>
    <row r="8" ht="15">
      <c r="A8" t="s">
        <v>497</v>
      </c>
    </row>
    <row r="9" spans="1:12" ht="15">
      <c r="A9" t="s">
        <v>498</v>
      </c>
      <c r="C9" s="8">
        <v>32288</v>
      </c>
      <c r="D9" s="8"/>
      <c r="G9" s="8">
        <v>38250</v>
      </c>
      <c r="H9" s="8"/>
      <c r="K9" s="8">
        <v>26385</v>
      </c>
      <c r="L9" s="8"/>
    </row>
    <row r="10" spans="1:12" ht="15">
      <c r="A10" t="s">
        <v>499</v>
      </c>
      <c r="D10" s="4">
        <v>4947</v>
      </c>
      <c r="H10" s="4">
        <v>5717</v>
      </c>
      <c r="L10" s="4">
        <v>3728</v>
      </c>
    </row>
    <row r="11" spans="1:12" ht="15">
      <c r="A11" t="s">
        <v>500</v>
      </c>
      <c r="D11" s="4">
        <v>2649</v>
      </c>
      <c r="H11" s="4">
        <v>4342</v>
      </c>
      <c r="L11" s="4">
        <v>486</v>
      </c>
    </row>
    <row r="13" spans="4:12" ht="15">
      <c r="D13" s="4">
        <v>39884</v>
      </c>
      <c r="H13" s="4">
        <v>48309</v>
      </c>
      <c r="L13" s="4">
        <v>30599</v>
      </c>
    </row>
    <row r="14" ht="15">
      <c r="A14" t="s">
        <v>501</v>
      </c>
    </row>
    <row r="15" spans="1:12" ht="15">
      <c r="A15" t="s">
        <v>498</v>
      </c>
      <c r="D15" s="12">
        <v>-2454</v>
      </c>
      <c r="H15" s="12">
        <v>-3947</v>
      </c>
      <c r="L15" s="12">
        <v>-712</v>
      </c>
    </row>
    <row r="16" spans="1:12" ht="15">
      <c r="A16" t="s">
        <v>499</v>
      </c>
      <c r="D16" s="12">
        <v>-220</v>
      </c>
      <c r="H16" s="12">
        <v>-344</v>
      </c>
      <c r="L16" s="4">
        <v>8</v>
      </c>
    </row>
    <row r="17" spans="1:12" ht="15">
      <c r="A17" t="s">
        <v>500</v>
      </c>
      <c r="D17" s="4">
        <v>1550</v>
      </c>
      <c r="H17" s="12">
        <v>-2968</v>
      </c>
      <c r="L17" s="4">
        <v>1567</v>
      </c>
    </row>
    <row r="19" spans="4:12" ht="15">
      <c r="D19" s="12">
        <v>-1124</v>
      </c>
      <c r="H19" s="12">
        <v>-7259</v>
      </c>
      <c r="L19" s="4">
        <v>863</v>
      </c>
    </row>
    <row r="21" spans="3:12" ht="15">
      <c r="C21" s="8">
        <v>38760</v>
      </c>
      <c r="D21" s="8"/>
      <c r="G21" s="8">
        <v>41050</v>
      </c>
      <c r="H21" s="8"/>
      <c r="K21" s="8">
        <v>31462</v>
      </c>
      <c r="L21" s="8"/>
    </row>
  </sheetData>
  <sheetProtection selectLockedCells="1" selectUnlockedCells="1"/>
  <mergeCells count="11">
    <mergeCell ref="A2:F2"/>
    <mergeCell ref="C5:D5"/>
    <mergeCell ref="G5:H5"/>
    <mergeCell ref="K5:L5"/>
    <mergeCell ref="C6:L6"/>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38</v>
      </c>
      <c r="D3" s="5"/>
      <c r="G3" s="5" t="s">
        <v>39</v>
      </c>
      <c r="H3" s="5"/>
      <c r="K3" s="5" t="s">
        <v>40</v>
      </c>
      <c r="L3" s="5"/>
    </row>
    <row r="4" spans="3:12" ht="15">
      <c r="C4" s="6"/>
      <c r="D4" s="6"/>
      <c r="E4" s="6"/>
      <c r="F4" s="6"/>
      <c r="G4" s="6"/>
      <c r="H4" s="6"/>
      <c r="I4" s="6"/>
      <c r="J4" s="6"/>
      <c r="K4" s="6"/>
      <c r="L4" s="6"/>
    </row>
    <row r="6" spans="1:12" ht="15">
      <c r="A6" t="s">
        <v>502</v>
      </c>
      <c r="C6" s="8">
        <v>105662</v>
      </c>
      <c r="D6" s="8"/>
      <c r="G6" s="8">
        <v>105733</v>
      </c>
      <c r="H6" s="8"/>
      <c r="K6" s="8">
        <v>76035</v>
      </c>
      <c r="L6" s="8"/>
    </row>
    <row r="7" spans="1:12" ht="15">
      <c r="A7" t="s">
        <v>500</v>
      </c>
      <c r="D7" s="4">
        <v>6473</v>
      </c>
      <c r="H7" s="4">
        <v>5039</v>
      </c>
      <c r="L7" s="4">
        <v>7024</v>
      </c>
    </row>
    <row r="9" spans="1:12" ht="15">
      <c r="A9" t="s">
        <v>171</v>
      </c>
      <c r="C9" s="8">
        <v>112135</v>
      </c>
      <c r="D9" s="8"/>
      <c r="G9" s="8">
        <v>110772</v>
      </c>
      <c r="H9" s="8"/>
      <c r="K9" s="8">
        <v>83059</v>
      </c>
      <c r="L9" s="8"/>
    </row>
  </sheetData>
  <sheetProtection selectLockedCells="1" selectUnlockedCells="1"/>
  <mergeCells count="10">
    <mergeCell ref="C3:D3"/>
    <mergeCell ref="G3:H3"/>
    <mergeCell ref="K3:L3"/>
    <mergeCell ref="C4:L4"/>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406</v>
      </c>
      <c r="B2" s="3"/>
      <c r="C2" s="3"/>
      <c r="D2" s="3"/>
      <c r="E2" s="3"/>
      <c r="F2" s="3"/>
    </row>
    <row r="5" spans="3:12" ht="15">
      <c r="C5" s="5" t="s">
        <v>38</v>
      </c>
      <c r="D5" s="5"/>
      <c r="G5" s="5" t="s">
        <v>39</v>
      </c>
      <c r="H5" s="5"/>
      <c r="K5" s="5" t="s">
        <v>40</v>
      </c>
      <c r="L5" s="5"/>
    </row>
    <row r="6" spans="3:12" ht="15">
      <c r="C6" s="6"/>
      <c r="D6" s="6"/>
      <c r="E6" s="6"/>
      <c r="F6" s="6"/>
      <c r="G6" s="6"/>
      <c r="H6" s="6"/>
      <c r="I6" s="6"/>
      <c r="J6" s="6"/>
      <c r="K6" s="6"/>
      <c r="L6" s="6"/>
    </row>
    <row r="8" spans="1:12" ht="15">
      <c r="A8" t="s">
        <v>503</v>
      </c>
      <c r="D8" t="s">
        <v>504</v>
      </c>
      <c r="H8" t="s">
        <v>504</v>
      </c>
      <c r="L8" t="s">
        <v>504</v>
      </c>
    </row>
    <row r="9" spans="1:12" ht="15">
      <c r="A9" s="2" t="s">
        <v>505</v>
      </c>
      <c r="D9" s="10">
        <v>2.5</v>
      </c>
      <c r="H9" s="10">
        <v>3.2</v>
      </c>
      <c r="L9" s="10">
        <v>2.9</v>
      </c>
    </row>
    <row r="10" spans="1:12" ht="15">
      <c r="A10" s="2" t="s">
        <v>506</v>
      </c>
      <c r="D10" s="11">
        <v>-0.6000000000000001</v>
      </c>
      <c r="H10" s="11">
        <v>-0.30000000000000004</v>
      </c>
      <c r="L10" s="11">
        <v>-0.9</v>
      </c>
    </row>
    <row r="11" spans="1:8" ht="15">
      <c r="A11" t="s">
        <v>507</v>
      </c>
      <c r="D11" s="11">
        <v>-0.8</v>
      </c>
      <c r="H11" s="11">
        <v>-0.8</v>
      </c>
    </row>
    <row r="12" spans="1:4" ht="15">
      <c r="A12" s="2" t="s">
        <v>508</v>
      </c>
      <c r="D12" s="11">
        <v>-4.1</v>
      </c>
    </row>
    <row r="13" spans="1:4" ht="15">
      <c r="A13" t="s">
        <v>509</v>
      </c>
      <c r="D13" s="10">
        <v>1</v>
      </c>
    </row>
    <row r="14" spans="1:12" ht="15">
      <c r="A14" t="s">
        <v>322</v>
      </c>
      <c r="D14" s="10">
        <v>1.6</v>
      </c>
      <c r="L14" s="10">
        <v>0.9</v>
      </c>
    </row>
    <row r="16" spans="1:12" ht="15">
      <c r="A16" t="s">
        <v>510</v>
      </c>
      <c r="D16" t="s">
        <v>511</v>
      </c>
      <c r="H16" t="s">
        <v>512</v>
      </c>
      <c r="L16" t="s">
        <v>513</v>
      </c>
    </row>
  </sheetData>
  <sheetProtection selectLockedCells="1" selectUnlockedCells="1"/>
  <mergeCells count="5">
    <mergeCell ref="A2:F2"/>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38</v>
      </c>
      <c r="D3" s="5"/>
      <c r="G3" s="5" t="s">
        <v>39</v>
      </c>
      <c r="H3" s="5"/>
    </row>
    <row r="4" spans="3:8" ht="15">
      <c r="C4" s="6"/>
      <c r="D4" s="6"/>
      <c r="E4" s="6"/>
      <c r="F4" s="6"/>
      <c r="G4" s="6"/>
      <c r="H4" s="6"/>
    </row>
    <row r="6" spans="1:8" ht="15">
      <c r="A6" t="s">
        <v>514</v>
      </c>
      <c r="C6" s="8">
        <v>7064</v>
      </c>
      <c r="D6" s="8"/>
      <c r="G6" s="8">
        <v>6337</v>
      </c>
      <c r="H6" s="8"/>
    </row>
    <row r="7" spans="1:8" ht="15">
      <c r="A7" s="2" t="s">
        <v>515</v>
      </c>
      <c r="D7" s="4">
        <v>1991</v>
      </c>
      <c r="H7" s="4">
        <v>702</v>
      </c>
    </row>
    <row r="8" spans="1:8" ht="15">
      <c r="A8" t="s">
        <v>516</v>
      </c>
      <c r="D8" s="4">
        <v>1188</v>
      </c>
      <c r="H8" s="4">
        <v>487</v>
      </c>
    </row>
    <row r="9" spans="1:8" ht="15">
      <c r="A9" t="s">
        <v>322</v>
      </c>
      <c r="D9" s="4">
        <v>3782</v>
      </c>
      <c r="H9" s="4">
        <v>3427</v>
      </c>
    </row>
    <row r="11" spans="1:8" ht="15">
      <c r="A11" t="s">
        <v>517</v>
      </c>
      <c r="D11" s="4">
        <v>14025</v>
      </c>
      <c r="H11" s="4">
        <v>10953</v>
      </c>
    </row>
    <row r="12" spans="1:4" ht="15">
      <c r="A12" t="s">
        <v>518</v>
      </c>
      <c r="D12" s="12">
        <v>-1088</v>
      </c>
    </row>
    <row r="14" spans="1:8" ht="15">
      <c r="A14" t="s">
        <v>519</v>
      </c>
      <c r="D14" s="4">
        <v>12937</v>
      </c>
      <c r="H14" s="4">
        <v>10953</v>
      </c>
    </row>
    <row r="15" spans="1:8" ht="15">
      <c r="A15" t="s">
        <v>301</v>
      </c>
      <c r="D15" s="12">
        <v>-11983</v>
      </c>
      <c r="H15" s="12">
        <v>-11555</v>
      </c>
    </row>
    <row r="16" spans="1:8" ht="15">
      <c r="A16" t="s">
        <v>520</v>
      </c>
      <c r="D16" s="12">
        <v>-6176</v>
      </c>
      <c r="H16" s="12">
        <v>-5626</v>
      </c>
    </row>
    <row r="17" spans="1:8" ht="15">
      <c r="A17" t="s">
        <v>521</v>
      </c>
      <c r="D17" s="12">
        <v>-634</v>
      </c>
      <c r="H17" s="12">
        <v>-18</v>
      </c>
    </row>
    <row r="18" spans="1:8" ht="15">
      <c r="A18" t="s">
        <v>322</v>
      </c>
      <c r="D18" s="12">
        <v>-776</v>
      </c>
      <c r="H18" s="12">
        <v>-1510</v>
      </c>
    </row>
    <row r="20" spans="1:8" ht="15">
      <c r="A20" t="s">
        <v>522</v>
      </c>
      <c r="C20" s="15">
        <v>-19569</v>
      </c>
      <c r="D20" s="15"/>
      <c r="G20" s="15">
        <v>-18709</v>
      </c>
      <c r="H20" s="15"/>
    </row>
    <row r="22" spans="1:8" ht="15">
      <c r="A22" t="s">
        <v>523</v>
      </c>
      <c r="C22" s="15">
        <v>-6632</v>
      </c>
      <c r="D22" s="15"/>
      <c r="G22" s="15">
        <v>-7756</v>
      </c>
      <c r="H22" s="15"/>
    </row>
  </sheetData>
  <sheetProtection selectLockedCells="1" selectUnlockedCells="1"/>
  <mergeCells count="9">
    <mergeCell ref="C3:D3"/>
    <mergeCell ref="G3:H3"/>
    <mergeCell ref="C4:H4"/>
    <mergeCell ref="C6:D6"/>
    <mergeCell ref="G6:H6"/>
    <mergeCell ref="C20:D20"/>
    <mergeCell ref="G20:H20"/>
    <mergeCell ref="C22:D22"/>
    <mergeCell ref="G22:H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3" t="s">
        <v>524</v>
      </c>
      <c r="B2" s="3"/>
      <c r="C2" s="3"/>
      <c r="D2" s="3"/>
      <c r="E2" s="3"/>
      <c r="F2" s="3"/>
    </row>
    <row r="5" spans="3:10" ht="39.75" customHeight="1">
      <c r="C5" s="3" t="s">
        <v>525</v>
      </c>
      <c r="D5" s="3"/>
      <c r="F5" s="6"/>
      <c r="G5" s="6"/>
      <c r="I5" s="6"/>
      <c r="J5" s="6"/>
    </row>
    <row r="6" spans="3:10" ht="39.75" customHeight="1">
      <c r="C6" s="3" t="s">
        <v>526</v>
      </c>
      <c r="D6" s="3"/>
      <c r="F6" s="3" t="s">
        <v>527</v>
      </c>
      <c r="G6" s="3"/>
      <c r="I6" s="6"/>
      <c r="J6" s="6"/>
    </row>
    <row r="7" spans="3:10" ht="15">
      <c r="C7" s="5" t="s">
        <v>528</v>
      </c>
      <c r="D7" s="5"/>
      <c r="F7" s="5" t="s">
        <v>211</v>
      </c>
      <c r="G7" s="5"/>
      <c r="I7" s="5" t="s">
        <v>171</v>
      </c>
      <c r="J7" s="5"/>
    </row>
    <row r="9" spans="1:10" ht="15">
      <c r="A9" t="s">
        <v>529</v>
      </c>
      <c r="C9" s="8">
        <v>2605087</v>
      </c>
      <c r="D9" s="8"/>
      <c r="F9" s="8">
        <v>59485</v>
      </c>
      <c r="G9" s="8"/>
      <c r="I9" s="8">
        <v>2664572</v>
      </c>
      <c r="J9" s="8"/>
    </row>
    <row r="10" spans="1:10" ht="15">
      <c r="A10" t="s">
        <v>530</v>
      </c>
      <c r="D10" s="4">
        <v>0</v>
      </c>
      <c r="G10" s="4">
        <v>17974</v>
      </c>
      <c r="J10" s="4">
        <v>17974</v>
      </c>
    </row>
    <row r="11" spans="1:10" ht="15">
      <c r="A11" t="s">
        <v>239</v>
      </c>
      <c r="D11" s="4">
        <v>14040</v>
      </c>
      <c r="G11" s="4">
        <v>13</v>
      </c>
      <c r="J11" s="4">
        <v>14053</v>
      </c>
    </row>
    <row r="12" spans="1:10" ht="15">
      <c r="A12" t="s">
        <v>531</v>
      </c>
      <c r="D12" s="4">
        <v>3071</v>
      </c>
      <c r="G12" s="4">
        <v>2680</v>
      </c>
      <c r="J12" s="4">
        <v>5751</v>
      </c>
    </row>
    <row r="13" spans="1:10" ht="15">
      <c r="A13" t="s">
        <v>532</v>
      </c>
      <c r="D13" s="4">
        <v>31081</v>
      </c>
      <c r="G13" s="4">
        <v>2690</v>
      </c>
      <c r="J13" s="4">
        <v>33771</v>
      </c>
    </row>
    <row r="14" spans="1:10" ht="15">
      <c r="A14" t="s">
        <v>533</v>
      </c>
      <c r="D14" s="4">
        <v>118288</v>
      </c>
      <c r="G14" s="4">
        <v>4803</v>
      </c>
      <c r="J14" s="4">
        <v>123091</v>
      </c>
    </row>
    <row r="15" spans="1:10" ht="15">
      <c r="A15" t="s">
        <v>534</v>
      </c>
      <c r="D15" s="4">
        <v>831160</v>
      </c>
      <c r="G15" s="4">
        <v>82281</v>
      </c>
      <c r="J15" s="4">
        <v>913441</v>
      </c>
    </row>
    <row r="16" spans="1:10" ht="15">
      <c r="A16" t="s">
        <v>535</v>
      </c>
      <c r="D16" s="4">
        <v>40908</v>
      </c>
      <c r="G16" s="4">
        <v>2596</v>
      </c>
      <c r="J16" s="4">
        <v>43504</v>
      </c>
    </row>
  </sheetData>
  <sheetProtection selectLockedCells="1" selectUnlockedCells="1"/>
  <mergeCells count="13">
    <mergeCell ref="A2:F2"/>
    <mergeCell ref="C5:D5"/>
    <mergeCell ref="F5:G5"/>
    <mergeCell ref="I5:J5"/>
    <mergeCell ref="C6:D6"/>
    <mergeCell ref="F6:G6"/>
    <mergeCell ref="I6:J6"/>
    <mergeCell ref="C7:D7"/>
    <mergeCell ref="F7:G7"/>
    <mergeCell ref="I7:J7"/>
    <mergeCell ref="C9:D9"/>
    <mergeCell ref="F9:G9"/>
    <mergeCell ref="I9:J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3" t="s">
        <v>38</v>
      </c>
      <c r="D3" s="3"/>
      <c r="E3" s="3"/>
      <c r="F3" s="3"/>
      <c r="G3" s="3"/>
      <c r="H3" s="3"/>
      <c r="K3" s="3" t="s">
        <v>39</v>
      </c>
      <c r="L3" s="3"/>
      <c r="M3" s="3"/>
      <c r="N3" s="3"/>
      <c r="O3" s="3"/>
      <c r="P3" s="3"/>
      <c r="S3" s="3" t="s">
        <v>40</v>
      </c>
      <c r="T3" s="3"/>
      <c r="U3" s="3"/>
      <c r="V3" s="3"/>
      <c r="W3" s="3"/>
      <c r="X3" s="3"/>
    </row>
    <row r="4" spans="3:24" ht="39.75" customHeight="1">
      <c r="C4" s="6"/>
      <c r="D4" s="6"/>
      <c r="G4" s="3" t="s">
        <v>536</v>
      </c>
      <c r="H4" s="3"/>
      <c r="K4" s="6"/>
      <c r="L4" s="6"/>
      <c r="O4" s="3" t="s">
        <v>536</v>
      </c>
      <c r="P4" s="3"/>
      <c r="S4" s="6"/>
      <c r="T4" s="6"/>
      <c r="W4" s="3" t="s">
        <v>536</v>
      </c>
      <c r="X4" s="3"/>
    </row>
    <row r="5" spans="3:24" ht="39.75" customHeight="1">
      <c r="C5" s="6"/>
      <c r="D5" s="6"/>
      <c r="G5" s="3" t="s">
        <v>537</v>
      </c>
      <c r="H5" s="3"/>
      <c r="K5" s="6"/>
      <c r="L5" s="6"/>
      <c r="O5" s="3" t="s">
        <v>537</v>
      </c>
      <c r="P5" s="3"/>
      <c r="S5" s="6"/>
      <c r="T5" s="6"/>
      <c r="W5" s="3" t="s">
        <v>537</v>
      </c>
      <c r="X5" s="3"/>
    </row>
    <row r="6" spans="3:24" ht="15" customHeight="1">
      <c r="C6" s="3" t="s">
        <v>538</v>
      </c>
      <c r="D6" s="3"/>
      <c r="G6" s="5" t="s">
        <v>184</v>
      </c>
      <c r="H6" s="5"/>
      <c r="K6" s="3" t="s">
        <v>538</v>
      </c>
      <c r="L6" s="3"/>
      <c r="O6" s="5" t="s">
        <v>184</v>
      </c>
      <c r="P6" s="5"/>
      <c r="S6" s="3" t="s">
        <v>538</v>
      </c>
      <c r="T6" s="3"/>
      <c r="W6" s="5" t="s">
        <v>184</v>
      </c>
      <c r="X6" s="5"/>
    </row>
    <row r="7" spans="3:24" ht="15">
      <c r="C7" s="6"/>
      <c r="D7" s="6"/>
      <c r="E7" s="6"/>
      <c r="F7" s="6"/>
      <c r="G7" s="6"/>
      <c r="H7" s="6"/>
      <c r="I7" s="6"/>
      <c r="J7" s="6"/>
      <c r="K7" s="6"/>
      <c r="L7" s="6"/>
      <c r="M7" s="6"/>
      <c r="N7" s="6"/>
      <c r="O7" s="6"/>
      <c r="P7" s="6"/>
      <c r="Q7" s="6"/>
      <c r="R7" s="6"/>
      <c r="S7" s="6"/>
      <c r="T7" s="6"/>
      <c r="U7" s="6"/>
      <c r="V7" s="6"/>
      <c r="W7" s="6"/>
      <c r="X7" s="6"/>
    </row>
    <row r="9" spans="1:24" ht="15">
      <c r="A9" t="s">
        <v>539</v>
      </c>
      <c r="C9" s="8">
        <v>2590951</v>
      </c>
      <c r="D9" s="8"/>
      <c r="G9" s="8">
        <v>234362</v>
      </c>
      <c r="H9" s="8"/>
      <c r="K9" s="8">
        <v>2621443</v>
      </c>
      <c r="L9" s="8"/>
      <c r="O9" s="8">
        <v>207334</v>
      </c>
      <c r="P9" s="8"/>
      <c r="S9" s="8">
        <v>2373289</v>
      </c>
      <c r="T9" s="8"/>
      <c r="W9" s="8">
        <v>194480</v>
      </c>
      <c r="X9" s="8"/>
    </row>
    <row r="10" spans="1:24" ht="15">
      <c r="A10" t="s">
        <v>500</v>
      </c>
      <c r="D10" s="4">
        <v>73621</v>
      </c>
      <c r="H10" s="4">
        <v>23377</v>
      </c>
      <c r="L10" s="4">
        <v>70079</v>
      </c>
      <c r="P10" s="4">
        <v>24886</v>
      </c>
      <c r="T10" s="4">
        <v>79992</v>
      </c>
      <c r="X10" s="4">
        <v>29745</v>
      </c>
    </row>
    <row r="12" spans="1:24" ht="15">
      <c r="A12" t="s">
        <v>171</v>
      </c>
      <c r="C12" s="8">
        <v>2664572</v>
      </c>
      <c r="D12" s="8"/>
      <c r="G12" s="8">
        <v>257739</v>
      </c>
      <c r="H12" s="8"/>
      <c r="K12" s="8">
        <v>2691522</v>
      </c>
      <c r="L12" s="8"/>
      <c r="O12" s="8">
        <v>232220</v>
      </c>
      <c r="P12" s="8"/>
      <c r="S12" s="8">
        <v>2453281</v>
      </c>
      <c r="T12" s="8"/>
      <c r="W12" s="8">
        <v>224225</v>
      </c>
      <c r="X12" s="8"/>
    </row>
  </sheetData>
  <sheetProtection selectLockedCells="1" selectUnlockedCells="1"/>
  <mergeCells count="34">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X7"/>
    <mergeCell ref="C9:D9"/>
    <mergeCell ref="G9:H9"/>
    <mergeCell ref="K9:L9"/>
    <mergeCell ref="O9:P9"/>
    <mergeCell ref="S9:T9"/>
    <mergeCell ref="W9:X9"/>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ustomHeight="1">
      <c r="A2" s="3" t="s">
        <v>77</v>
      </c>
      <c r="B2" s="3"/>
      <c r="C2" s="3"/>
      <c r="D2" s="3"/>
      <c r="E2" s="3"/>
      <c r="F2" s="3"/>
    </row>
    <row r="5" spans="3:12" ht="39.75" customHeight="1">
      <c r="C5" s="3" t="s">
        <v>78</v>
      </c>
      <c r="D5" s="3"/>
      <c r="E5" s="3"/>
      <c r="F5" s="3"/>
      <c r="G5" s="3"/>
      <c r="H5" s="3"/>
      <c r="I5" s="3"/>
      <c r="J5" s="3"/>
      <c r="K5" s="3"/>
      <c r="L5" s="3"/>
    </row>
    <row r="6" spans="3:12" ht="15" customHeight="1">
      <c r="C6" s="3" t="s">
        <v>79</v>
      </c>
      <c r="D6" s="3"/>
      <c r="E6" s="3"/>
      <c r="F6" s="3"/>
      <c r="G6" s="3"/>
      <c r="H6" s="3"/>
      <c r="I6" s="3"/>
      <c r="J6" s="3"/>
      <c r="K6" s="3"/>
      <c r="L6" s="3"/>
    </row>
    <row r="7" spans="3:12" ht="15">
      <c r="C7" s="6"/>
      <c r="D7" s="6"/>
      <c r="E7" s="6"/>
      <c r="F7" s="6"/>
      <c r="G7" s="6"/>
      <c r="H7" s="6"/>
      <c r="I7" s="6"/>
      <c r="J7" s="6"/>
      <c r="K7" s="6"/>
      <c r="L7" s="6"/>
    </row>
    <row r="8" spans="3:12" ht="15">
      <c r="C8" s="5" t="s">
        <v>38</v>
      </c>
      <c r="D8" s="5"/>
      <c r="G8" s="5" t="s">
        <v>39</v>
      </c>
      <c r="H8" s="5"/>
      <c r="K8" s="5" t="s">
        <v>40</v>
      </c>
      <c r="L8" s="5"/>
    </row>
    <row r="9" spans="3:12" ht="15">
      <c r="C9" s="6"/>
      <c r="D9" s="6"/>
      <c r="E9" s="6"/>
      <c r="F9" s="6"/>
      <c r="G9" s="6"/>
      <c r="H9" s="6"/>
      <c r="I9" s="6"/>
      <c r="J9" s="6"/>
      <c r="K9" s="6"/>
      <c r="L9" s="6"/>
    </row>
    <row r="11" spans="1:12" ht="15">
      <c r="A11" t="s">
        <v>80</v>
      </c>
      <c r="C11" s="8">
        <v>382</v>
      </c>
      <c r="D11" s="8"/>
      <c r="G11" s="8">
        <v>381</v>
      </c>
      <c r="H11" s="8"/>
      <c r="K11" s="8">
        <v>341</v>
      </c>
      <c r="L11" s="8"/>
    </row>
    <row r="12" spans="1:12" ht="15">
      <c r="A12" t="s">
        <v>81</v>
      </c>
      <c r="D12" s="4">
        <v>377</v>
      </c>
      <c r="H12" s="4">
        <v>420</v>
      </c>
      <c r="L12" s="4">
        <v>376</v>
      </c>
    </row>
    <row r="13" spans="1:12" ht="15">
      <c r="A13" t="s">
        <v>82</v>
      </c>
      <c r="D13" s="4">
        <v>368</v>
      </c>
      <c r="H13" s="4">
        <v>422</v>
      </c>
      <c r="L13" s="4">
        <v>382</v>
      </c>
    </row>
    <row r="14" spans="1:12" ht="15">
      <c r="A14" t="s">
        <v>83</v>
      </c>
      <c r="D14" s="4">
        <v>369</v>
      </c>
      <c r="H14" s="4">
        <v>407</v>
      </c>
      <c r="L14" s="4">
        <v>431</v>
      </c>
    </row>
    <row r="15" spans="1:12" ht="15">
      <c r="A15" t="s">
        <v>84</v>
      </c>
      <c r="D15" s="4">
        <v>341</v>
      </c>
      <c r="H15" s="4">
        <v>386</v>
      </c>
      <c r="L15" s="4">
        <v>456</v>
      </c>
    </row>
    <row r="16" spans="1:12" ht="15">
      <c r="A16" t="s">
        <v>85</v>
      </c>
      <c r="D16" s="4">
        <v>326</v>
      </c>
      <c r="H16" s="4">
        <v>405</v>
      </c>
      <c r="L16" s="4">
        <v>423</v>
      </c>
    </row>
    <row r="17" spans="1:12" ht="15">
      <c r="A17" t="s">
        <v>86</v>
      </c>
      <c r="D17" s="4">
        <v>309</v>
      </c>
      <c r="H17" s="4">
        <v>381</v>
      </c>
      <c r="L17" s="4">
        <v>426</v>
      </c>
    </row>
    <row r="18" spans="1:12" ht="15">
      <c r="A18" t="s">
        <v>87</v>
      </c>
      <c r="D18" s="4">
        <v>296</v>
      </c>
      <c r="H18" s="4">
        <v>360</v>
      </c>
      <c r="L18" s="4">
        <v>473</v>
      </c>
    </row>
    <row r="19" spans="1:12" ht="15">
      <c r="A19" t="s">
        <v>88</v>
      </c>
      <c r="D19" s="4">
        <v>292</v>
      </c>
      <c r="H19" s="4">
        <v>395</v>
      </c>
      <c r="L19" s="4">
        <v>441</v>
      </c>
    </row>
    <row r="20" spans="1:12" ht="15">
      <c r="A20" t="s">
        <v>89</v>
      </c>
      <c r="D20" s="4">
        <v>274</v>
      </c>
      <c r="H20" s="4">
        <v>373</v>
      </c>
      <c r="L20" s="4">
        <v>378</v>
      </c>
    </row>
    <row r="21" spans="1:12" ht="15">
      <c r="A21" t="s">
        <v>90</v>
      </c>
      <c r="D21" s="4">
        <v>276</v>
      </c>
      <c r="H21" s="4">
        <v>359</v>
      </c>
      <c r="L21" s="4">
        <v>355</v>
      </c>
    </row>
    <row r="22" spans="1:12" ht="15">
      <c r="A22" t="s">
        <v>91</v>
      </c>
      <c r="D22" s="4">
        <v>288</v>
      </c>
      <c r="H22" s="4">
        <v>365</v>
      </c>
      <c r="L22" s="4">
        <v>376</v>
      </c>
    </row>
    <row r="23" spans="1:12" ht="15">
      <c r="A23" t="s">
        <v>92</v>
      </c>
      <c r="C23" s="8">
        <v>325</v>
      </c>
      <c r="D23" s="8"/>
      <c r="G23" s="8">
        <v>388</v>
      </c>
      <c r="H23" s="8"/>
      <c r="K23" s="8">
        <v>405</v>
      </c>
      <c r="L23" s="8"/>
    </row>
    <row r="24" spans="1:12" ht="15">
      <c r="A24" t="s">
        <v>93</v>
      </c>
      <c r="D24" t="s">
        <v>94</v>
      </c>
      <c r="E24" t="s">
        <v>95</v>
      </c>
      <c r="H24" t="s">
        <v>96</v>
      </c>
      <c r="I24" t="s">
        <v>95</v>
      </c>
      <c r="L24" t="s">
        <v>97</v>
      </c>
    </row>
  </sheetData>
  <sheetProtection selectLockedCells="1" selectUnlockedCells="1"/>
  <mergeCells count="14">
    <mergeCell ref="A2:F2"/>
    <mergeCell ref="C5:L5"/>
    <mergeCell ref="C6:L6"/>
    <mergeCell ref="C7:L7"/>
    <mergeCell ref="C8:D8"/>
    <mergeCell ref="G8:H8"/>
    <mergeCell ref="K8:L8"/>
    <mergeCell ref="C9:L9"/>
    <mergeCell ref="C11:D11"/>
    <mergeCell ref="G11:H11"/>
    <mergeCell ref="K11:L11"/>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5" t="s">
        <v>153</v>
      </c>
      <c r="D3" s="5"/>
      <c r="G3" s="5" t="s">
        <v>154</v>
      </c>
      <c r="H3" s="5"/>
    </row>
    <row r="4" spans="3:8" ht="15">
      <c r="C4" s="6"/>
      <c r="D4" s="6"/>
      <c r="E4" s="6"/>
      <c r="F4" s="6"/>
      <c r="G4" s="6"/>
      <c r="H4" s="6"/>
    </row>
    <row r="6" spans="1:8" ht="15">
      <c r="A6" t="s">
        <v>38</v>
      </c>
      <c r="D6" t="s">
        <v>155</v>
      </c>
      <c r="H6" t="s">
        <v>156</v>
      </c>
    </row>
    <row r="7" spans="1:8" ht="15">
      <c r="A7" t="s">
        <v>39</v>
      </c>
      <c r="D7" t="s">
        <v>157</v>
      </c>
      <c r="H7" t="s">
        <v>158</v>
      </c>
    </row>
    <row r="8" spans="1:8" ht="15">
      <c r="A8" t="s">
        <v>40</v>
      </c>
      <c r="D8" t="s">
        <v>159</v>
      </c>
      <c r="H8" t="s">
        <v>160</v>
      </c>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406</v>
      </c>
      <c r="B2" s="3"/>
      <c r="C2" s="3"/>
      <c r="D2" s="3"/>
      <c r="E2" s="3"/>
      <c r="F2" s="3"/>
    </row>
    <row r="5" spans="3:12" ht="15" customHeight="1">
      <c r="C5" s="3" t="s">
        <v>112</v>
      </c>
      <c r="D5" s="3"/>
      <c r="E5" s="3"/>
      <c r="F5" s="3"/>
      <c r="G5" s="3"/>
      <c r="H5" s="3"/>
      <c r="I5" s="3"/>
      <c r="J5" s="3"/>
      <c r="K5" s="3"/>
      <c r="L5" s="3"/>
    </row>
    <row r="6" spans="3:12" ht="39.75" customHeight="1">
      <c r="C6" s="3" t="s">
        <v>113</v>
      </c>
      <c r="D6" s="3"/>
      <c r="G6" s="3" t="s">
        <v>114</v>
      </c>
      <c r="H6" s="3"/>
      <c r="K6" s="3" t="s">
        <v>115</v>
      </c>
      <c r="L6" s="3"/>
    </row>
    <row r="7" spans="3:12" ht="15">
      <c r="C7" s="5" t="s">
        <v>38</v>
      </c>
      <c r="D7" s="5"/>
      <c r="G7" s="5" t="s">
        <v>39</v>
      </c>
      <c r="H7" s="5"/>
      <c r="K7" s="5" t="s">
        <v>40</v>
      </c>
      <c r="L7" s="5"/>
    </row>
    <row r="8" spans="3:12" ht="15">
      <c r="C8" s="6"/>
      <c r="D8" s="6"/>
      <c r="E8" s="6"/>
      <c r="F8" s="6"/>
      <c r="G8" s="6"/>
      <c r="H8" s="6"/>
      <c r="I8" s="6"/>
      <c r="J8" s="6"/>
      <c r="K8" s="6"/>
      <c r="L8" s="6"/>
    </row>
    <row r="10" ht="15">
      <c r="A10" t="s">
        <v>540</v>
      </c>
    </row>
    <row r="11" spans="1:12" ht="15">
      <c r="A11" t="s">
        <v>541</v>
      </c>
      <c r="C11" s="8">
        <v>176761</v>
      </c>
      <c r="D11" s="8"/>
      <c r="G11" s="8">
        <v>155297</v>
      </c>
      <c r="H11" s="8"/>
      <c r="K11" s="8">
        <v>141443</v>
      </c>
      <c r="L11" s="8"/>
    </row>
    <row r="12" spans="1:12" ht="15">
      <c r="A12" t="s">
        <v>542</v>
      </c>
      <c r="D12" s="4">
        <v>66656</v>
      </c>
      <c r="H12" s="4">
        <v>46593</v>
      </c>
      <c r="L12" s="4">
        <v>38444</v>
      </c>
    </row>
    <row r="13" spans="1:12" ht="15">
      <c r="A13" t="s">
        <v>543</v>
      </c>
      <c r="D13" s="4">
        <v>27614</v>
      </c>
      <c r="H13" s="4">
        <v>17763</v>
      </c>
      <c r="L13" s="4">
        <v>21048</v>
      </c>
    </row>
    <row r="14" spans="1:12" ht="15">
      <c r="A14" s="2" t="s">
        <v>544</v>
      </c>
      <c r="D14" s="4">
        <v>27825</v>
      </c>
      <c r="H14" s="4">
        <v>18964</v>
      </c>
      <c r="L14" s="4">
        <v>14673</v>
      </c>
    </row>
    <row r="15" spans="1:12" ht="15">
      <c r="A15" t="s">
        <v>545</v>
      </c>
      <c r="D15" s="4">
        <v>44731</v>
      </c>
      <c r="H15" s="4">
        <v>43192</v>
      </c>
      <c r="L15" s="4">
        <v>33819</v>
      </c>
    </row>
    <row r="16" spans="1:12" ht="15">
      <c r="A16" s="2" t="s">
        <v>546</v>
      </c>
      <c r="D16" s="4">
        <v>740879</v>
      </c>
      <c r="H16" s="4">
        <v>769000</v>
      </c>
      <c r="L16" s="4">
        <v>665611</v>
      </c>
    </row>
    <row r="17" spans="1:12" ht="15">
      <c r="A17" t="s">
        <v>547</v>
      </c>
      <c r="D17" s="4">
        <v>199384</v>
      </c>
      <c r="H17" s="4">
        <v>128250</v>
      </c>
      <c r="L17" s="4">
        <v>122447</v>
      </c>
    </row>
    <row r="18" spans="1:12" ht="15">
      <c r="A18" t="s">
        <v>548</v>
      </c>
      <c r="D18" s="4">
        <v>103344</v>
      </c>
      <c r="H18" s="4">
        <v>84306</v>
      </c>
      <c r="L18" s="4">
        <v>58394</v>
      </c>
    </row>
    <row r="19" spans="1:12" ht="15">
      <c r="A19" t="s">
        <v>549</v>
      </c>
      <c r="D19" s="4">
        <v>93845</v>
      </c>
      <c r="H19" s="4">
        <v>94928</v>
      </c>
      <c r="L19" s="4">
        <v>86119</v>
      </c>
    </row>
    <row r="20" spans="1:12" ht="15">
      <c r="A20" t="s">
        <v>211</v>
      </c>
      <c r="D20" s="4">
        <v>56261</v>
      </c>
      <c r="H20" s="4">
        <v>81309</v>
      </c>
      <c r="L20" s="4">
        <v>79259</v>
      </c>
    </row>
    <row r="22" spans="1:12" ht="15">
      <c r="A22" s="7" t="s">
        <v>550</v>
      </c>
      <c r="D22" s="4">
        <v>1537300</v>
      </c>
      <c r="H22" s="4">
        <v>1439602</v>
      </c>
      <c r="L22" s="4">
        <v>1261257</v>
      </c>
    </row>
    <row r="23" ht="15">
      <c r="A23" t="s">
        <v>551</v>
      </c>
    </row>
    <row r="24" spans="1:12" ht="15">
      <c r="A24" t="s">
        <v>552</v>
      </c>
      <c r="D24" s="4">
        <v>475079</v>
      </c>
      <c r="H24" s="4">
        <v>519076</v>
      </c>
      <c r="L24" s="4">
        <v>457413</v>
      </c>
    </row>
    <row r="25" spans="1:12" ht="15">
      <c r="A25" t="s">
        <v>553</v>
      </c>
      <c r="D25" s="4">
        <v>432084</v>
      </c>
      <c r="H25" s="4">
        <v>487928</v>
      </c>
      <c r="L25" s="4">
        <v>496600</v>
      </c>
    </row>
    <row r="26" spans="1:12" ht="15">
      <c r="A26" t="s">
        <v>554</v>
      </c>
      <c r="D26" s="4">
        <v>250952</v>
      </c>
      <c r="H26" s="4">
        <v>275802</v>
      </c>
      <c r="L26" s="4">
        <v>258095</v>
      </c>
    </row>
    <row r="27" spans="1:12" ht="15">
      <c r="A27" t="s">
        <v>211</v>
      </c>
      <c r="D27" s="4">
        <v>11620</v>
      </c>
      <c r="H27" s="4">
        <v>11896</v>
      </c>
      <c r="L27" s="4">
        <v>14576</v>
      </c>
    </row>
    <row r="29" spans="1:12" ht="15">
      <c r="A29" s="7" t="s">
        <v>555</v>
      </c>
      <c r="D29" s="4">
        <v>1169735</v>
      </c>
      <c r="H29" s="4">
        <v>1294702</v>
      </c>
      <c r="L29" s="4">
        <v>1226684</v>
      </c>
    </row>
    <row r="31" spans="1:12" ht="15">
      <c r="A31" s="7" t="s">
        <v>133</v>
      </c>
      <c r="D31" s="4">
        <v>2707035</v>
      </c>
      <c r="H31" s="4">
        <v>2734304</v>
      </c>
      <c r="L31" s="4">
        <v>2487941</v>
      </c>
    </row>
    <row r="32" spans="1:12" ht="15">
      <c r="A32" t="s">
        <v>134</v>
      </c>
      <c r="D32" s="12">
        <v>-42463</v>
      </c>
      <c r="H32" s="12">
        <v>-42782</v>
      </c>
      <c r="L32" s="12">
        <v>-34660</v>
      </c>
    </row>
    <row r="34" spans="1:12" ht="15">
      <c r="A34" s="7" t="s">
        <v>135</v>
      </c>
      <c r="C34" s="8">
        <v>2664572</v>
      </c>
      <c r="D34" s="8"/>
      <c r="G34" s="8">
        <v>2691522</v>
      </c>
      <c r="H34" s="8"/>
      <c r="K34" s="8">
        <v>2453281</v>
      </c>
      <c r="L34" s="8"/>
    </row>
  </sheetData>
  <sheetProtection selectLockedCells="1" selectUnlockedCells="1"/>
  <mergeCells count="15">
    <mergeCell ref="A2:F2"/>
    <mergeCell ref="C5:L5"/>
    <mergeCell ref="C6:D6"/>
    <mergeCell ref="G6:H6"/>
    <mergeCell ref="K6:L6"/>
    <mergeCell ref="C7:D7"/>
    <mergeCell ref="G7:H7"/>
    <mergeCell ref="K7:L7"/>
    <mergeCell ref="C8:L8"/>
    <mergeCell ref="C11:D11"/>
    <mergeCell ref="G11:H11"/>
    <mergeCell ref="K11:L11"/>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556</v>
      </c>
      <c r="B2" s="3"/>
      <c r="C2" s="3"/>
      <c r="D2" s="3"/>
      <c r="E2" s="3"/>
      <c r="F2" s="3"/>
    </row>
    <row r="5" spans="3:32" ht="15" customHeight="1">
      <c r="C5" s="3" t="s">
        <v>557</v>
      </c>
      <c r="D5" s="3"/>
      <c r="E5" s="3"/>
      <c r="F5" s="3"/>
      <c r="G5" s="3"/>
      <c r="H5" s="3"/>
      <c r="K5" s="3" t="s">
        <v>558</v>
      </c>
      <c r="L5" s="3"/>
      <c r="M5" s="3"/>
      <c r="N5" s="3"/>
      <c r="O5" s="3"/>
      <c r="P5" s="3"/>
      <c r="S5" s="3" t="s">
        <v>559</v>
      </c>
      <c r="T5" s="3"/>
      <c r="U5" s="3"/>
      <c r="V5" s="3"/>
      <c r="W5" s="3"/>
      <c r="X5" s="3"/>
      <c r="AA5" s="3" t="s">
        <v>560</v>
      </c>
      <c r="AB5" s="3"/>
      <c r="AC5" s="3"/>
      <c r="AD5" s="3"/>
      <c r="AE5" s="3"/>
      <c r="AF5" s="3"/>
    </row>
    <row r="6" spans="3:32" ht="15">
      <c r="C6" s="5" t="s">
        <v>38</v>
      </c>
      <c r="D6" s="5"/>
      <c r="G6" s="5" t="s">
        <v>39</v>
      </c>
      <c r="H6" s="5"/>
      <c r="K6" s="5" t="s">
        <v>38</v>
      </c>
      <c r="L6" s="5"/>
      <c r="O6" s="5" t="s">
        <v>39</v>
      </c>
      <c r="P6" s="5"/>
      <c r="S6" s="5" t="s">
        <v>38</v>
      </c>
      <c r="T6" s="5"/>
      <c r="W6" s="5" t="s">
        <v>39</v>
      </c>
      <c r="X6" s="5"/>
      <c r="AA6" s="5" t="s">
        <v>38</v>
      </c>
      <c r="AB6" s="5"/>
      <c r="AE6" s="5" t="s">
        <v>39</v>
      </c>
      <c r="AF6" s="5"/>
    </row>
    <row r="7" spans="3:32" ht="15">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9" spans="1:32" ht="15">
      <c r="A9" t="s">
        <v>44</v>
      </c>
      <c r="C9" s="8">
        <v>665609</v>
      </c>
      <c r="D9" s="8"/>
      <c r="G9" s="8">
        <v>537160</v>
      </c>
      <c r="H9" s="8"/>
      <c r="K9" s="8">
        <v>826847</v>
      </c>
      <c r="L9" s="8"/>
      <c r="O9" s="8">
        <v>779552</v>
      </c>
      <c r="P9" s="8"/>
      <c r="S9" s="8">
        <v>672873</v>
      </c>
      <c r="T9" s="8"/>
      <c r="W9" s="8">
        <v>721497</v>
      </c>
      <c r="X9" s="8"/>
      <c r="AA9" s="8">
        <v>499243</v>
      </c>
      <c r="AB9" s="8"/>
      <c r="AE9" s="8">
        <v>653313</v>
      </c>
      <c r="AF9" s="8"/>
    </row>
    <row r="10" spans="1:32" ht="15">
      <c r="A10" t="s">
        <v>45</v>
      </c>
      <c r="D10" s="4">
        <v>94311</v>
      </c>
      <c r="H10" s="4">
        <v>67229</v>
      </c>
      <c r="L10" s="4">
        <v>120418</v>
      </c>
      <c r="P10" s="4">
        <v>101242</v>
      </c>
      <c r="T10" s="4">
        <v>98825</v>
      </c>
      <c r="X10" s="4">
        <v>99062</v>
      </c>
      <c r="AB10" s="4">
        <v>68128</v>
      </c>
      <c r="AF10" s="4">
        <v>91723</v>
      </c>
    </row>
    <row r="11" spans="1:32" ht="15">
      <c r="A11" t="s">
        <v>47</v>
      </c>
      <c r="D11" s="4">
        <v>15866</v>
      </c>
      <c r="H11" s="4">
        <v>9229</v>
      </c>
      <c r="L11" s="4">
        <v>27314</v>
      </c>
      <c r="P11" s="4">
        <v>22790</v>
      </c>
      <c r="T11" s="4">
        <v>17705</v>
      </c>
      <c r="X11" s="4">
        <v>19171</v>
      </c>
      <c r="AB11" s="4">
        <v>9240</v>
      </c>
      <c r="AF11" s="4">
        <v>16183</v>
      </c>
    </row>
    <row r="12" spans="1:32" ht="15">
      <c r="A12" t="s">
        <v>561</v>
      </c>
      <c r="D12" s="10">
        <v>0.85</v>
      </c>
      <c r="H12" s="10">
        <v>0.51</v>
      </c>
      <c r="L12" s="10">
        <v>1.45</v>
      </c>
      <c r="P12" s="10">
        <v>1.24</v>
      </c>
      <c r="T12" s="10">
        <v>0.94</v>
      </c>
      <c r="X12" s="10">
        <v>1.04</v>
      </c>
      <c r="AB12" s="10">
        <v>0.49</v>
      </c>
      <c r="AF12" s="10">
        <v>0.87</v>
      </c>
    </row>
    <row r="13" spans="1:32" ht="15">
      <c r="A13" t="s">
        <v>48</v>
      </c>
      <c r="D13" s="10">
        <v>0.82</v>
      </c>
      <c r="H13" s="10">
        <v>0.49</v>
      </c>
      <c r="L13" s="10">
        <v>1.41</v>
      </c>
      <c r="P13" s="10">
        <v>1.2</v>
      </c>
      <c r="T13" s="10">
        <v>0.91</v>
      </c>
      <c r="X13" s="10">
        <v>1</v>
      </c>
      <c r="AB13" s="10">
        <v>0.48</v>
      </c>
      <c r="AF13" s="10">
        <v>0.84</v>
      </c>
    </row>
  </sheetData>
  <sheetProtection selectLockedCells="1" selectUnlockedCells="1"/>
  <mergeCells count="22">
    <mergeCell ref="A2:F2"/>
    <mergeCell ref="C5:H5"/>
    <mergeCell ref="K5:P5"/>
    <mergeCell ref="S5:X5"/>
    <mergeCell ref="AA5:AF5"/>
    <mergeCell ref="C6:D6"/>
    <mergeCell ref="G6:H6"/>
    <mergeCell ref="K6:L6"/>
    <mergeCell ref="O6:P6"/>
    <mergeCell ref="S6:T6"/>
    <mergeCell ref="W6:X6"/>
    <mergeCell ref="AA6:AB6"/>
    <mergeCell ref="AE6:AF6"/>
    <mergeCell ref="C7:AF7"/>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5.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3" t="s">
        <v>562</v>
      </c>
      <c r="B2" s="3"/>
      <c r="C2" s="3"/>
      <c r="D2" s="3"/>
      <c r="E2" s="3"/>
      <c r="F2" s="3"/>
    </row>
    <row r="5" spans="1:18" ht="15">
      <c r="A5" s="7" t="s">
        <v>563</v>
      </c>
      <c r="C5" s="5" t="s">
        <v>564</v>
      </c>
      <c r="D5" s="5"/>
      <c r="G5" s="5" t="s">
        <v>565</v>
      </c>
      <c r="H5" s="5"/>
      <c r="K5" s="7" t="s">
        <v>566</v>
      </c>
      <c r="M5" s="5" t="s">
        <v>564</v>
      </c>
      <c r="N5" s="5"/>
      <c r="Q5" s="5" t="s">
        <v>565</v>
      </c>
      <c r="R5" s="5"/>
    </row>
    <row r="6" spans="1:18" ht="15">
      <c r="A6" s="6"/>
      <c r="B6" s="6"/>
      <c r="C6" s="6"/>
      <c r="D6" s="6"/>
      <c r="E6" s="6"/>
      <c r="F6" s="6"/>
      <c r="G6" s="6"/>
      <c r="H6" s="6"/>
      <c r="K6" s="6"/>
      <c r="L6" s="6"/>
      <c r="M6" s="6"/>
      <c r="N6" s="6"/>
      <c r="O6" s="6"/>
      <c r="P6" s="6"/>
      <c r="Q6" s="6"/>
      <c r="R6" s="6"/>
    </row>
    <row r="8" spans="1:18" ht="15">
      <c r="A8" t="s">
        <v>567</v>
      </c>
      <c r="D8" s="10">
        <v>52.39</v>
      </c>
      <c r="H8" s="10">
        <v>43.61</v>
      </c>
      <c r="K8" t="s">
        <v>567</v>
      </c>
      <c r="N8" s="10">
        <v>61.69</v>
      </c>
      <c r="R8" s="10">
        <v>50.34</v>
      </c>
    </row>
    <row r="9" spans="1:18" ht="15">
      <c r="A9" t="s">
        <v>568</v>
      </c>
      <c r="D9" s="10">
        <v>64.16</v>
      </c>
      <c r="H9" s="10">
        <v>46.89</v>
      </c>
      <c r="K9" t="s">
        <v>568</v>
      </c>
      <c r="N9" s="10">
        <v>58.97</v>
      </c>
      <c r="R9" s="10">
        <v>39.78</v>
      </c>
    </row>
    <row r="10" spans="1:18" ht="15">
      <c r="A10" t="s">
        <v>569</v>
      </c>
      <c r="D10" s="10">
        <v>80.28</v>
      </c>
      <c r="H10" s="10">
        <v>58.02</v>
      </c>
      <c r="K10" t="s">
        <v>569</v>
      </c>
      <c r="N10" s="10">
        <v>42.86</v>
      </c>
      <c r="R10" s="10">
        <v>37.1</v>
      </c>
    </row>
    <row r="11" spans="1:18" ht="15">
      <c r="A11" t="s">
        <v>570</v>
      </c>
      <c r="D11" s="10">
        <v>64.94</v>
      </c>
      <c r="H11" s="10">
        <v>53.39</v>
      </c>
      <c r="K11" t="s">
        <v>570</v>
      </c>
      <c r="N11" s="10">
        <v>44.55</v>
      </c>
      <c r="R11" s="10">
        <v>37.03</v>
      </c>
    </row>
  </sheetData>
  <sheetProtection selectLockedCells="1" selectUnlockedCells="1"/>
  <mergeCells count="7">
    <mergeCell ref="A2:F2"/>
    <mergeCell ref="C5:D5"/>
    <mergeCell ref="G5:H5"/>
    <mergeCell ref="M5:N5"/>
    <mergeCell ref="Q5:R5"/>
    <mergeCell ref="A6:H6"/>
    <mergeCell ref="K6:R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571</v>
      </c>
      <c r="B2" s="3"/>
      <c r="C2" s="3"/>
      <c r="D2" s="3"/>
      <c r="E2" s="3"/>
      <c r="F2" s="3"/>
    </row>
    <row r="4" spans="1:3" ht="15">
      <c r="A4" s="10">
        <v>1</v>
      </c>
      <c r="C4" t="s">
        <v>572</v>
      </c>
    </row>
    <row r="6" spans="1:3" ht="15">
      <c r="A6" s="10">
        <v>2</v>
      </c>
      <c r="C6" s="2" t="s">
        <v>573</v>
      </c>
    </row>
    <row r="8" spans="1:3" ht="15">
      <c r="A8" s="10">
        <v>3</v>
      </c>
      <c r="C8" s="2" t="s">
        <v>574</v>
      </c>
    </row>
    <row r="10" spans="1:3" ht="15">
      <c r="A10" s="10">
        <v>4</v>
      </c>
      <c r="C10" s="2" t="s">
        <v>575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576</v>
      </c>
      <c r="D2" s="2" t="s">
        <v>577</v>
      </c>
    </row>
    <row r="4" spans="2:4" ht="15">
      <c r="B4" t="s">
        <v>578</v>
      </c>
      <c r="D4" s="2" t="s">
        <v>579</v>
      </c>
    </row>
    <row r="6" spans="2:4" ht="15">
      <c r="B6" t="s">
        <v>580</v>
      </c>
      <c r="D6" s="2" t="s">
        <v>581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576</v>
      </c>
      <c r="D2" s="2" t="s">
        <v>582</v>
      </c>
    </row>
    <row r="4" spans="2:4" ht="15">
      <c r="B4" t="s">
        <v>578</v>
      </c>
      <c r="D4" s="2" t="s">
        <v>583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2:4" ht="15">
      <c r="B3" s="1"/>
      <c r="C3" s="1"/>
      <c r="D3" s="1"/>
    </row>
    <row r="4" spans="1:4" ht="15">
      <c r="A4" t="s">
        <v>584</v>
      </c>
      <c r="B4" s="1" t="s">
        <v>585</v>
      </c>
      <c r="C4" s="1"/>
      <c r="D4" s="1"/>
    </row>
    <row r="5" spans="2:4" ht="15">
      <c r="B5" s="1" t="s">
        <v>586</v>
      </c>
      <c r="C5" s="1"/>
      <c r="D5" s="1"/>
    </row>
    <row r="6" spans="2:4" ht="15">
      <c r="B6" s="1" t="s">
        <v>587</v>
      </c>
      <c r="C6" s="1"/>
      <c r="D6" s="1"/>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571</v>
      </c>
      <c r="B2" s="3"/>
      <c r="C2" s="3"/>
      <c r="D2" s="3"/>
      <c r="E2" s="3"/>
      <c r="F2" s="3"/>
    </row>
    <row r="4" spans="1:3" ht="15">
      <c r="A4" s="10">
        <v>1</v>
      </c>
      <c r="C4" t="s">
        <v>572</v>
      </c>
    </row>
    <row r="6" spans="1:3" ht="15">
      <c r="A6" s="10">
        <v>2</v>
      </c>
      <c r="C6" s="2" t="s">
        <v>573</v>
      </c>
    </row>
    <row r="8" spans="1:3" ht="15">
      <c r="A8" s="10">
        <v>3</v>
      </c>
      <c r="C8" s="2" t="s">
        <v>574</v>
      </c>
    </row>
    <row r="10" spans="1:3" ht="15">
      <c r="A10" s="10">
        <v>4</v>
      </c>
      <c r="C10" s="2" t="s">
        <v>575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576</v>
      </c>
      <c r="D2" s="2" t="s">
        <v>577</v>
      </c>
    </row>
    <row r="4" spans="2:4" ht="15">
      <c r="B4" t="s">
        <v>578</v>
      </c>
      <c r="D4" s="2" t="s">
        <v>579</v>
      </c>
    </row>
    <row r="6" spans="2:4" ht="15">
      <c r="B6" t="s">
        <v>580</v>
      </c>
      <c r="D6" s="2" t="s">
        <v>581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98</v>
      </c>
      <c r="D3" s="3"/>
      <c r="E3" s="3"/>
      <c r="F3" s="3"/>
      <c r="G3" s="3"/>
      <c r="H3" s="3"/>
      <c r="I3" s="3"/>
      <c r="J3" s="3"/>
      <c r="K3" s="3"/>
      <c r="L3" s="3"/>
    </row>
    <row r="4" spans="3:12" ht="15" customHeight="1">
      <c r="C4" s="3" t="s">
        <v>79</v>
      </c>
      <c r="D4" s="3"/>
      <c r="E4" s="3"/>
      <c r="F4" s="3"/>
      <c r="G4" s="3"/>
      <c r="H4" s="3"/>
      <c r="I4" s="3"/>
      <c r="J4" s="3"/>
      <c r="K4" s="3"/>
      <c r="L4" s="3"/>
    </row>
    <row r="5" spans="3:12" ht="15">
      <c r="C5" s="6"/>
      <c r="D5" s="6"/>
      <c r="E5" s="6"/>
      <c r="F5" s="6"/>
      <c r="G5" s="6"/>
      <c r="H5" s="6"/>
      <c r="I5" s="6"/>
      <c r="J5" s="6"/>
      <c r="K5" s="6"/>
      <c r="L5" s="6"/>
    </row>
    <row r="6" spans="3:12" ht="15">
      <c r="C6" s="5" t="s">
        <v>38</v>
      </c>
      <c r="D6" s="5"/>
      <c r="G6" s="5" t="s">
        <v>39</v>
      </c>
      <c r="H6" s="5"/>
      <c r="K6" s="5" t="s">
        <v>40</v>
      </c>
      <c r="L6" s="5"/>
    </row>
    <row r="7" spans="3:12" ht="15">
      <c r="C7" s="6"/>
      <c r="D7" s="6"/>
      <c r="E7" s="6"/>
      <c r="F7" s="6"/>
      <c r="G7" s="6"/>
      <c r="H7" s="6"/>
      <c r="I7" s="6"/>
      <c r="J7" s="6"/>
      <c r="K7" s="6"/>
      <c r="L7" s="6"/>
    </row>
    <row r="9" spans="1:12" ht="15">
      <c r="A9" t="s">
        <v>80</v>
      </c>
      <c r="C9" s="8">
        <v>496</v>
      </c>
      <c r="D9" s="8"/>
      <c r="G9" s="8">
        <v>446</v>
      </c>
      <c r="H9" s="8"/>
      <c r="K9" s="8">
        <v>410</v>
      </c>
      <c r="L9" s="8"/>
    </row>
    <row r="10" spans="1:12" ht="15">
      <c r="A10" t="s">
        <v>81</v>
      </c>
      <c r="D10" s="4">
        <v>503</v>
      </c>
      <c r="H10" s="4">
        <v>489</v>
      </c>
      <c r="L10" s="4">
        <v>436</v>
      </c>
    </row>
    <row r="11" spans="1:12" ht="15">
      <c r="A11" t="s">
        <v>82</v>
      </c>
      <c r="D11" s="4">
        <v>514</v>
      </c>
      <c r="H11" s="4">
        <v>501</v>
      </c>
      <c r="L11" s="4">
        <v>487</v>
      </c>
    </row>
    <row r="12" spans="1:12" ht="15">
      <c r="A12" t="s">
        <v>83</v>
      </c>
      <c r="D12" s="4">
        <v>510</v>
      </c>
      <c r="H12" s="4">
        <v>511</v>
      </c>
      <c r="L12" s="4">
        <v>532</v>
      </c>
    </row>
    <row r="13" spans="1:12" ht="15">
      <c r="A13" t="s">
        <v>84</v>
      </c>
      <c r="D13" s="4">
        <v>488</v>
      </c>
      <c r="H13" s="4">
        <v>500</v>
      </c>
      <c r="L13" s="4">
        <v>535</v>
      </c>
    </row>
    <row r="14" spans="1:12" ht="15">
      <c r="A14" t="s">
        <v>85</v>
      </c>
      <c r="D14" s="4">
        <v>444</v>
      </c>
      <c r="H14" s="4">
        <v>538</v>
      </c>
      <c r="L14" s="4">
        <v>498</v>
      </c>
    </row>
    <row r="15" spans="1:12" ht="15">
      <c r="A15" t="s">
        <v>86</v>
      </c>
      <c r="D15" s="4">
        <v>409</v>
      </c>
      <c r="H15" s="4">
        <v>536</v>
      </c>
      <c r="L15" s="4">
        <v>479</v>
      </c>
    </row>
    <row r="16" spans="1:12" ht="15">
      <c r="A16" t="s">
        <v>87</v>
      </c>
      <c r="D16" s="4">
        <v>394</v>
      </c>
      <c r="H16" s="4">
        <v>503</v>
      </c>
      <c r="L16" s="4">
        <v>503</v>
      </c>
    </row>
    <row r="17" spans="1:12" ht="15">
      <c r="A17" t="s">
        <v>88</v>
      </c>
      <c r="D17" s="4">
        <v>387</v>
      </c>
      <c r="H17" s="4">
        <v>501</v>
      </c>
      <c r="L17" s="4">
        <v>473</v>
      </c>
    </row>
    <row r="18" spans="1:12" ht="15">
      <c r="A18" t="s">
        <v>89</v>
      </c>
      <c r="D18" s="4">
        <v>363</v>
      </c>
      <c r="H18" s="4">
        <v>463</v>
      </c>
      <c r="L18" s="4">
        <v>429</v>
      </c>
    </row>
    <row r="19" spans="1:12" ht="15">
      <c r="A19" t="s">
        <v>90</v>
      </c>
      <c r="D19" s="4">
        <v>365</v>
      </c>
      <c r="H19" s="4">
        <v>436</v>
      </c>
      <c r="L19" s="4">
        <v>394</v>
      </c>
    </row>
    <row r="20" spans="1:12" ht="15">
      <c r="A20" t="s">
        <v>91</v>
      </c>
      <c r="D20" s="4">
        <v>396</v>
      </c>
      <c r="H20" s="4">
        <v>462</v>
      </c>
      <c r="L20" s="4">
        <v>408</v>
      </c>
    </row>
    <row r="21" spans="1:12" ht="15">
      <c r="A21" t="s">
        <v>92</v>
      </c>
      <c r="C21" s="8">
        <v>439</v>
      </c>
      <c r="D21" s="8"/>
      <c r="G21" s="8">
        <v>491</v>
      </c>
      <c r="H21" s="8"/>
      <c r="K21" s="8">
        <v>465</v>
      </c>
      <c r="L21" s="8"/>
    </row>
    <row r="22" spans="1:12" ht="15">
      <c r="A22" t="s">
        <v>93</v>
      </c>
      <c r="D22" t="s">
        <v>99</v>
      </c>
      <c r="E22" t="s">
        <v>95</v>
      </c>
      <c r="H22" t="s">
        <v>100</v>
      </c>
      <c r="L22" t="s">
        <v>101</v>
      </c>
    </row>
  </sheetData>
  <sheetProtection selectLockedCells="1" selectUnlockedCells="1"/>
  <mergeCells count="13">
    <mergeCell ref="C3:L3"/>
    <mergeCell ref="C4:L4"/>
    <mergeCell ref="C5:L5"/>
    <mergeCell ref="C6:D6"/>
    <mergeCell ref="G6:H6"/>
    <mergeCell ref="K6:L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576</v>
      </c>
      <c r="D2" s="2" t="s">
        <v>588</v>
      </c>
    </row>
    <row r="4" spans="2:4" ht="15">
      <c r="B4" t="s">
        <v>578</v>
      </c>
      <c r="D4" s="2" t="s">
        <v>583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2:4" ht="15">
      <c r="B3" s="1"/>
      <c r="C3" s="1"/>
      <c r="D3" s="1"/>
    </row>
    <row r="4" spans="1:4" ht="15">
      <c r="A4" t="s">
        <v>584</v>
      </c>
      <c r="B4" s="1" t="s">
        <v>589</v>
      </c>
      <c r="C4" s="1"/>
      <c r="D4" s="1"/>
    </row>
    <row r="5" spans="2:4" ht="15">
      <c r="B5" s="1" t="s">
        <v>590</v>
      </c>
      <c r="C5" s="1"/>
      <c r="D5" s="1"/>
    </row>
    <row r="6" spans="2:4" ht="15">
      <c r="B6" s="1" t="s">
        <v>591</v>
      </c>
      <c r="C6" s="1"/>
      <c r="D6" s="1"/>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2" spans="1:6" ht="15" customHeight="1">
      <c r="A2" s="3" t="s">
        <v>592</v>
      </c>
      <c r="B2" s="3"/>
      <c r="C2" s="3"/>
      <c r="D2" s="3"/>
      <c r="E2" s="3"/>
      <c r="F2" s="3"/>
    </row>
    <row r="5" spans="3:7" ht="15">
      <c r="C5" s="6" t="s">
        <v>593</v>
      </c>
      <c r="D5" s="6"/>
      <c r="E5" s="6"/>
      <c r="F5" s="6"/>
      <c r="G5" s="6"/>
    </row>
    <row r="7" spans="1:5" ht="15">
      <c r="A7" t="s">
        <v>594</v>
      </c>
      <c r="C7" t="s">
        <v>595</v>
      </c>
      <c r="E7" t="s">
        <v>585</v>
      </c>
    </row>
    <row r="9" ht="15">
      <c r="E9" t="s">
        <v>586</v>
      </c>
    </row>
    <row r="10" spans="3:5" ht="15">
      <c r="C10" t="s">
        <v>596</v>
      </c>
      <c r="E10" t="s">
        <v>587</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2" spans="1:6" ht="15" customHeight="1">
      <c r="A2" s="3" t="s">
        <v>597</v>
      </c>
      <c r="B2" s="3"/>
      <c r="C2" s="3"/>
      <c r="D2" s="3"/>
      <c r="E2" s="3"/>
      <c r="F2" s="3"/>
    </row>
    <row r="5" spans="3:7" ht="15">
      <c r="C5" s="6" t="s">
        <v>593</v>
      </c>
      <c r="D5" s="6"/>
      <c r="E5" s="6"/>
      <c r="F5" s="6"/>
      <c r="G5" s="6"/>
    </row>
    <row r="7" spans="1:5" ht="15">
      <c r="A7" t="s">
        <v>594</v>
      </c>
      <c r="C7" t="s">
        <v>595</v>
      </c>
      <c r="E7" t="s">
        <v>589</v>
      </c>
    </row>
    <row r="9" ht="15">
      <c r="E9" t="s">
        <v>590</v>
      </c>
    </row>
    <row r="10" spans="3:5" ht="15">
      <c r="C10" t="s">
        <v>596</v>
      </c>
      <c r="E10" t="s">
        <v>591</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102</v>
      </c>
      <c r="B2" s="3"/>
      <c r="C2" s="3"/>
      <c r="D2" s="3"/>
      <c r="E2" s="3"/>
      <c r="F2" s="3"/>
    </row>
    <row r="5" spans="3:8" ht="15" customHeight="1">
      <c r="C5" s="3" t="s">
        <v>103</v>
      </c>
      <c r="D5" s="3"/>
      <c r="G5" s="3" t="s">
        <v>104</v>
      </c>
      <c r="H5" s="3"/>
    </row>
    <row r="6" spans="3:8" ht="15">
      <c r="C6" s="6"/>
      <c r="D6" s="6"/>
      <c r="E6" s="6"/>
      <c r="F6" s="6"/>
      <c r="G6" s="6"/>
      <c r="H6" s="6"/>
    </row>
    <row r="8" spans="1:8" ht="15">
      <c r="A8" t="s">
        <v>105</v>
      </c>
      <c r="C8" s="8">
        <v>300</v>
      </c>
      <c r="D8" s="8"/>
      <c r="G8" s="8">
        <v>400</v>
      </c>
      <c r="H8" s="8"/>
    </row>
    <row r="9" spans="1:8" ht="15">
      <c r="A9" t="s">
        <v>106</v>
      </c>
      <c r="D9" s="4">
        <v>50</v>
      </c>
      <c r="H9" s="4">
        <v>50</v>
      </c>
    </row>
    <row r="11" spans="1:8" ht="15">
      <c r="A11" t="e">
        <f>#N/A</f>
        <v>#VALUE!</v>
      </c>
      <c r="D11" s="4">
        <v>350</v>
      </c>
      <c r="H11" s="4">
        <v>450</v>
      </c>
    </row>
    <row r="12" spans="1:8" ht="15">
      <c r="A12" t="s">
        <v>107</v>
      </c>
      <c r="D12" s="4">
        <v>50</v>
      </c>
      <c r="H12" s="4">
        <v>50</v>
      </c>
    </row>
    <row r="14" spans="1:8" ht="15">
      <c r="A14" t="e">
        <f>#N/A</f>
        <v>#VALUE!</v>
      </c>
      <c r="C14" s="8">
        <v>400</v>
      </c>
      <c r="D14" s="8"/>
      <c r="G14" s="8">
        <v>500</v>
      </c>
      <c r="H14" s="8"/>
    </row>
    <row r="15" spans="1:8" ht="15">
      <c r="A15" t="s">
        <v>108</v>
      </c>
      <c r="D15" t="s">
        <v>109</v>
      </c>
      <c r="H15" t="s">
        <v>110</v>
      </c>
    </row>
  </sheetData>
  <sheetProtection selectLockedCells="1" selectUnlockedCells="1"/>
  <mergeCells count="8">
    <mergeCell ref="A2:F2"/>
    <mergeCell ref="C5:D5"/>
    <mergeCell ref="G5:H5"/>
    <mergeCell ref="C6:H6"/>
    <mergeCell ref="C8:D8"/>
    <mergeCell ref="G8:H8"/>
    <mergeCell ref="C14:D14"/>
    <mergeCell ref="G14:H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111</v>
      </c>
      <c r="B2" s="3"/>
      <c r="C2" s="3"/>
      <c r="D2" s="3"/>
      <c r="E2" s="3"/>
      <c r="F2" s="3"/>
    </row>
    <row r="5" spans="3:12" ht="15" customHeight="1">
      <c r="C5" s="3" t="s">
        <v>112</v>
      </c>
      <c r="D5" s="3"/>
      <c r="E5" s="3"/>
      <c r="F5" s="3"/>
      <c r="G5" s="3"/>
      <c r="H5" s="3"/>
      <c r="I5" s="3"/>
      <c r="J5" s="3"/>
      <c r="K5" s="3"/>
      <c r="L5" s="3"/>
    </row>
    <row r="6" spans="3:12" ht="15">
      <c r="C6" s="6"/>
      <c r="D6" s="6"/>
      <c r="E6" s="6"/>
      <c r="F6" s="6"/>
      <c r="G6" s="6"/>
      <c r="H6" s="6"/>
      <c r="I6" s="6"/>
      <c r="J6" s="6"/>
      <c r="K6" s="6"/>
      <c r="L6" s="6"/>
    </row>
    <row r="7" spans="3:12" ht="39.75" customHeight="1">
      <c r="C7" s="3" t="s">
        <v>113</v>
      </c>
      <c r="D7" s="3"/>
      <c r="G7" s="3" t="s">
        <v>114</v>
      </c>
      <c r="H7" s="3"/>
      <c r="K7" s="3" t="s">
        <v>115</v>
      </c>
      <c r="L7" s="3"/>
    </row>
    <row r="8" spans="3:12" ht="15">
      <c r="C8" s="5" t="s">
        <v>38</v>
      </c>
      <c r="D8" s="5"/>
      <c r="G8" s="5" t="s">
        <v>39</v>
      </c>
      <c r="H8" s="5"/>
      <c r="K8" s="5" t="s">
        <v>40</v>
      </c>
      <c r="L8" s="5"/>
    </row>
    <row r="9" spans="3:12" ht="15">
      <c r="C9" s="6"/>
      <c r="D9" s="6"/>
      <c r="E9" s="6"/>
      <c r="F9" s="6"/>
      <c r="G9" s="6"/>
      <c r="H9" s="6"/>
      <c r="I9" s="6"/>
      <c r="J9" s="6"/>
      <c r="K9" s="6"/>
      <c r="L9" s="6"/>
    </row>
    <row r="11" spans="1:12" ht="15">
      <c r="A11" t="s">
        <v>44</v>
      </c>
      <c r="D11" t="s">
        <v>116</v>
      </c>
      <c r="H11" t="s">
        <v>116</v>
      </c>
      <c r="L11" t="s">
        <v>116</v>
      </c>
    </row>
    <row r="12" spans="1:12" ht="15">
      <c r="A12" t="s">
        <v>117</v>
      </c>
      <c r="D12" s="10">
        <v>85.7</v>
      </c>
      <c r="H12" s="10">
        <v>86.7</v>
      </c>
      <c r="L12" s="10">
        <v>87.9</v>
      </c>
    </row>
    <row r="14" spans="1:12" ht="15">
      <c r="A14" t="s">
        <v>45</v>
      </c>
      <c r="D14" s="10">
        <v>14.3</v>
      </c>
      <c r="H14" s="10">
        <v>13.3</v>
      </c>
      <c r="L14" s="10">
        <v>12.1</v>
      </c>
    </row>
    <row r="15" spans="1:12" ht="15">
      <c r="A15" s="2" t="s">
        <v>118</v>
      </c>
      <c r="D15" s="10">
        <v>9.7</v>
      </c>
      <c r="H15" s="10">
        <v>8.8</v>
      </c>
      <c r="L15" s="10">
        <v>8.2</v>
      </c>
    </row>
    <row r="16" spans="1:12" ht="15">
      <c r="A16" t="s">
        <v>119</v>
      </c>
      <c r="L16" s="11">
        <v>0</v>
      </c>
    </row>
    <row r="18" spans="1:12" ht="15">
      <c r="A18" t="s">
        <v>120</v>
      </c>
      <c r="D18" s="10">
        <v>4.6</v>
      </c>
      <c r="H18" s="10">
        <v>4.5</v>
      </c>
      <c r="L18" s="10">
        <v>3.9</v>
      </c>
    </row>
    <row r="19" spans="1:12" ht="15">
      <c r="A19" t="s">
        <v>121</v>
      </c>
      <c r="D19" s="11">
        <v>-0.4</v>
      </c>
      <c r="H19" s="11">
        <v>-0.5</v>
      </c>
      <c r="L19" s="11">
        <v>-0.6000000000000001</v>
      </c>
    </row>
    <row r="20" spans="1:12" ht="15">
      <c r="A20" s="2" t="s">
        <v>122</v>
      </c>
      <c r="D20" s="10">
        <v>0</v>
      </c>
      <c r="H20" s="10">
        <v>0.1</v>
      </c>
      <c r="L20" s="10">
        <v>0.1</v>
      </c>
    </row>
    <row r="22" spans="1:12" ht="15">
      <c r="A22" s="2" t="s">
        <v>46</v>
      </c>
      <c r="D22" s="10">
        <v>4.2</v>
      </c>
      <c r="H22" s="10">
        <v>4.1</v>
      </c>
      <c r="L22" s="10">
        <v>3.4</v>
      </c>
    </row>
    <row r="23" spans="1:12" ht="15">
      <c r="A23" t="s">
        <v>123</v>
      </c>
      <c r="D23" s="10">
        <v>1.5</v>
      </c>
      <c r="H23" s="10">
        <v>1.5</v>
      </c>
      <c r="L23" s="10">
        <v>1.3</v>
      </c>
    </row>
    <row r="25" spans="1:12" ht="15">
      <c r="A25" t="s">
        <v>124</v>
      </c>
      <c r="D25" s="10">
        <v>2.7</v>
      </c>
      <c r="H25" s="10">
        <v>2.6</v>
      </c>
      <c r="L25" s="10">
        <v>2.1</v>
      </c>
    </row>
    <row r="26" spans="1:12" ht="15">
      <c r="A26" t="s">
        <v>125</v>
      </c>
      <c r="D26" s="11">
        <v>-0.1</v>
      </c>
      <c r="H26" s="11">
        <v>-0.1</v>
      </c>
      <c r="L26" s="11">
        <v>-0.1</v>
      </c>
    </row>
    <row r="28" spans="1:12" ht="15">
      <c r="A28" t="s">
        <v>47</v>
      </c>
      <c r="D28" t="s">
        <v>64</v>
      </c>
      <c r="H28" t="s">
        <v>65</v>
      </c>
      <c r="L28" t="s">
        <v>66</v>
      </c>
    </row>
  </sheetData>
  <sheetProtection selectLockedCells="1" selectUnlockedCells="1"/>
  <mergeCells count="10">
    <mergeCell ref="A2:F2"/>
    <mergeCell ref="C5:L5"/>
    <mergeCell ref="C6:L6"/>
    <mergeCell ref="C7:D7"/>
    <mergeCell ref="G7:H7"/>
    <mergeCell ref="K7:L7"/>
    <mergeCell ref="C8:D8"/>
    <mergeCell ref="G8:H8"/>
    <mergeCell ref="K8:L8"/>
    <mergeCell ref="C9:L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ustomHeight="1">
      <c r="C3" s="3" t="s">
        <v>112</v>
      </c>
      <c r="D3" s="3"/>
      <c r="E3" s="3"/>
      <c r="F3" s="3"/>
      <c r="G3" s="3"/>
      <c r="H3" s="3"/>
      <c r="I3" s="3"/>
      <c r="J3" s="3"/>
      <c r="K3" s="3"/>
      <c r="L3" s="3"/>
      <c r="M3" s="3"/>
      <c r="N3" s="3"/>
      <c r="O3" s="3"/>
      <c r="P3" s="3"/>
      <c r="Q3" s="3"/>
      <c r="R3" s="3"/>
      <c r="S3" s="3"/>
      <c r="T3" s="3"/>
    </row>
    <row r="4" spans="3:20" ht="15">
      <c r="C4" s="6"/>
      <c r="D4" s="6"/>
      <c r="E4" s="6"/>
      <c r="F4" s="6"/>
      <c r="G4" s="6"/>
      <c r="H4" s="6"/>
      <c r="I4" s="6"/>
      <c r="J4" s="6"/>
      <c r="K4" s="6"/>
      <c r="L4" s="6"/>
      <c r="M4" s="6"/>
      <c r="N4" s="6"/>
      <c r="O4" s="6"/>
      <c r="P4" s="6"/>
      <c r="Q4" s="6"/>
      <c r="R4" s="6"/>
      <c r="S4" s="6"/>
      <c r="T4" s="6"/>
    </row>
    <row r="5" spans="3:20" ht="39.75" customHeight="1">
      <c r="C5" s="3" t="s">
        <v>113</v>
      </c>
      <c r="D5" s="3"/>
      <c r="G5" s="3" t="s">
        <v>126</v>
      </c>
      <c r="H5" s="3"/>
      <c r="K5" s="3" t="s">
        <v>114</v>
      </c>
      <c r="L5" s="3"/>
      <c r="O5" s="3" t="s">
        <v>126</v>
      </c>
      <c r="P5" s="3"/>
      <c r="S5" s="3" t="s">
        <v>115</v>
      </c>
      <c r="T5" s="3"/>
    </row>
    <row r="6" spans="1:20" ht="15">
      <c r="A6" s="7" t="s">
        <v>127</v>
      </c>
      <c r="C6" s="5" t="s">
        <v>38</v>
      </c>
      <c r="D6" s="5"/>
      <c r="G6" s="5" t="s">
        <v>128</v>
      </c>
      <c r="H6" s="5"/>
      <c r="K6" s="5" t="s">
        <v>39</v>
      </c>
      <c r="L6" s="5"/>
      <c r="O6" s="5" t="s">
        <v>128</v>
      </c>
      <c r="P6" s="5"/>
      <c r="S6" s="5" t="s">
        <v>40</v>
      </c>
      <c r="T6" s="5"/>
    </row>
    <row r="7" spans="1:20" ht="15">
      <c r="A7" s="6"/>
      <c r="B7" s="6"/>
      <c r="C7" s="6"/>
      <c r="D7" s="6"/>
      <c r="E7" s="6"/>
      <c r="F7" s="6"/>
      <c r="G7" s="6"/>
      <c r="H7" s="6"/>
      <c r="I7" s="6"/>
      <c r="J7" s="6"/>
      <c r="K7" s="6"/>
      <c r="L7" s="6"/>
      <c r="M7" s="6"/>
      <c r="N7" s="6"/>
      <c r="O7" s="6"/>
      <c r="P7" s="6"/>
      <c r="Q7" s="6"/>
      <c r="R7" s="6"/>
      <c r="S7" s="6"/>
      <c r="T7" s="6"/>
    </row>
    <row r="9" spans="1:20" ht="15">
      <c r="A9" t="s">
        <v>129</v>
      </c>
      <c r="C9" s="8">
        <v>962240</v>
      </c>
      <c r="D9" s="8"/>
      <c r="H9" s="11">
        <v>-5</v>
      </c>
      <c r="K9" s="8">
        <v>1012531</v>
      </c>
      <c r="L9" s="8"/>
      <c r="P9" s="10">
        <v>1</v>
      </c>
      <c r="S9" s="8">
        <v>1002427</v>
      </c>
      <c r="T9" s="8"/>
    </row>
    <row r="10" spans="1:20" ht="15">
      <c r="A10" t="s">
        <v>130</v>
      </c>
      <c r="D10" s="4">
        <v>811923</v>
      </c>
      <c r="H10" s="10">
        <v>7.7</v>
      </c>
      <c r="L10" s="4">
        <v>753791</v>
      </c>
      <c r="P10" s="10">
        <v>17.8</v>
      </c>
      <c r="T10" s="4">
        <v>640053</v>
      </c>
    </row>
    <row r="11" spans="1:20" ht="15">
      <c r="A11" t="s">
        <v>131</v>
      </c>
      <c r="D11" s="4">
        <v>382203</v>
      </c>
      <c r="H11" s="11">
        <v>-13.1</v>
      </c>
      <c r="L11" s="4">
        <v>440036</v>
      </c>
      <c r="P11" s="10">
        <v>14.3</v>
      </c>
      <c r="T11" s="4">
        <v>384935</v>
      </c>
    </row>
    <row r="12" spans="1:20" ht="15">
      <c r="A12" t="s">
        <v>132</v>
      </c>
      <c r="D12" s="4">
        <v>550669</v>
      </c>
      <c r="H12" s="10">
        <v>4.3</v>
      </c>
      <c r="L12" s="4">
        <v>527946</v>
      </c>
      <c r="P12" s="10">
        <v>14.6</v>
      </c>
      <c r="T12" s="4">
        <v>460526</v>
      </c>
    </row>
    <row r="14" spans="1:20" ht="15">
      <c r="A14" s="7" t="s">
        <v>133</v>
      </c>
      <c r="D14" s="4">
        <v>2707035</v>
      </c>
      <c r="H14" s="11">
        <v>-1</v>
      </c>
      <c r="L14" s="4">
        <v>2734304</v>
      </c>
      <c r="P14" s="10">
        <v>9.9</v>
      </c>
      <c r="T14" s="4">
        <v>2487941</v>
      </c>
    </row>
    <row r="15" spans="1:20" ht="15">
      <c r="A15" t="s">
        <v>134</v>
      </c>
      <c r="D15" s="12">
        <v>-42463</v>
      </c>
      <c r="L15" s="12">
        <v>-42782</v>
      </c>
      <c r="T15" s="12">
        <v>-34660</v>
      </c>
    </row>
    <row r="17" spans="1:20" ht="15">
      <c r="A17" s="7" t="s">
        <v>135</v>
      </c>
      <c r="C17" s="8">
        <v>2664572</v>
      </c>
      <c r="D17" s="8"/>
      <c r="H17" s="11">
        <v>-1</v>
      </c>
      <c r="K17" s="8">
        <v>2691522</v>
      </c>
      <c r="L17" s="8"/>
      <c r="P17" s="10">
        <v>9.7</v>
      </c>
      <c r="S17" s="8">
        <v>2453281</v>
      </c>
      <c r="T17" s="8"/>
    </row>
  </sheetData>
  <sheetProtection selectLockedCells="1" selectUnlockedCells="1"/>
  <mergeCells count="19">
    <mergeCell ref="C3:T3"/>
    <mergeCell ref="C4:T4"/>
    <mergeCell ref="C5:D5"/>
    <mergeCell ref="G5:H5"/>
    <mergeCell ref="K5:L5"/>
    <mergeCell ref="O5:P5"/>
    <mergeCell ref="S5:T5"/>
    <mergeCell ref="C6:D6"/>
    <mergeCell ref="G6:H6"/>
    <mergeCell ref="K6:L6"/>
    <mergeCell ref="O6:P6"/>
    <mergeCell ref="S6:T6"/>
    <mergeCell ref="A7:T7"/>
    <mergeCell ref="C9:D9"/>
    <mergeCell ref="K9:L9"/>
    <mergeCell ref="S9:T9"/>
    <mergeCell ref="C17:D17"/>
    <mergeCell ref="K17:L17"/>
    <mergeCell ref="S17:T1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3" spans="3:12" ht="15" customHeight="1">
      <c r="C3" s="3" t="s">
        <v>136</v>
      </c>
      <c r="D3" s="3"/>
      <c r="E3" s="3"/>
      <c r="F3" s="3"/>
      <c r="G3" s="3"/>
      <c r="H3" s="3"/>
      <c r="I3" s="3"/>
      <c r="J3" s="3"/>
      <c r="K3" s="3"/>
      <c r="L3" s="3"/>
    </row>
    <row r="4" spans="3:12" ht="15" customHeight="1">
      <c r="C4" s="3" t="s">
        <v>137</v>
      </c>
      <c r="D4" s="3"/>
      <c r="G4" s="3" t="s">
        <v>138</v>
      </c>
      <c r="H4" s="3"/>
      <c r="K4" s="3" t="s">
        <v>139</v>
      </c>
      <c r="L4" s="3"/>
    </row>
    <row r="5" spans="3:12" ht="15">
      <c r="C5" s="6"/>
      <c r="D5" s="6"/>
      <c r="E5" s="6"/>
      <c r="F5" s="6"/>
      <c r="G5" s="6"/>
      <c r="H5" s="6"/>
      <c r="I5" s="6"/>
      <c r="J5" s="6"/>
      <c r="K5" s="6"/>
      <c r="L5" s="6"/>
    </row>
    <row r="7" spans="1:12" ht="15">
      <c r="A7" t="s">
        <v>140</v>
      </c>
      <c r="D7" t="s">
        <v>141</v>
      </c>
      <c r="H7" t="s">
        <v>142</v>
      </c>
      <c r="L7" t="s">
        <v>143</v>
      </c>
    </row>
    <row r="8" spans="1:12" ht="15">
      <c r="A8" t="s">
        <v>144</v>
      </c>
      <c r="D8" t="s">
        <v>145</v>
      </c>
      <c r="H8" t="s">
        <v>146</v>
      </c>
      <c r="L8" t="s">
        <v>147</v>
      </c>
    </row>
    <row r="9" spans="1:12" ht="15">
      <c r="A9" t="s">
        <v>148</v>
      </c>
      <c r="D9" t="s">
        <v>149</v>
      </c>
      <c r="H9" t="s">
        <v>150</v>
      </c>
      <c r="L9" t="s">
        <v>151</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2019-12-07T10:43:41Z</dcterms:created>
  <dcterms:modified xsi:type="dcterms:W3CDTF">2019-12-07T10:43:41Z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