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iversal forest products" sheetId="1" r:id="rId1"/>
    <sheet name="universal forest products -1" sheetId="2" r:id="rId2"/>
    <sheet name="universal forest products -2" sheetId="3" r:id="rId3"/>
    <sheet name="universal forest products -3" sheetId="4" r:id="rId4"/>
    <sheet name="fair value measurements an" sheetId="5" r:id="rId5"/>
    <sheet name="universal forest products -4" sheetId="6" r:id="rId6"/>
    <sheet name="universal forest products -5" sheetId="7" r:id="rId7"/>
    <sheet name="universal forest products -6" sheetId="8" r:id="rId8"/>
    <sheet name="universal forest products -7" sheetId="9" r:id="rId9"/>
    <sheet name="universal forest products -8" sheetId="10" r:id="rId10"/>
    <sheet name="universal forest products -9" sheetId="11" r:id="rId11"/>
    <sheet name="universal forest products -10" sheetId="12" r:id="rId12"/>
    <sheet name="universal forest products -11" sheetId="13" r:id="rId13"/>
    <sheet name="universal forest products -12" sheetId="14" r:id="rId14"/>
    <sheet name="universal forest products -13" sheetId="15" r:id="rId15"/>
    <sheet name="universal forest products -14" sheetId="16" r:id="rId16"/>
    <sheet name="results of operations" sheetId="17" r:id="rId17"/>
    <sheet name="results of operations-1" sheetId="18" r:id="rId18"/>
    <sheet name="results of operations-2" sheetId="19" r:id="rId19"/>
    <sheet name="universal forest products -15" sheetId="20" r:id="rId20"/>
    <sheet name="universal forest products -16" sheetId="21" r:id="rId21"/>
    <sheet name="universal forest products -17" sheetId="22" r:id="rId22"/>
    <sheet name="universal forest products -18" sheetId="23" r:id="rId23"/>
    <sheet name="universal forest products -19" sheetId="24" r:id="rId24"/>
    <sheet name="universal forest products -20" sheetId="25" r:id="rId25"/>
    <sheet name="universal forest products -21" sheetId="26" r:id="rId26"/>
    <sheet name="universal forest products -22" sheetId="27" r:id="rId27"/>
    <sheet name="universal forest products -23" sheetId="28" r:id="rId28"/>
    <sheet name="universal forest products -24" sheetId="29" r:id="rId29"/>
    <sheet name="universal forest products -25" sheetId="30" r:id="rId30"/>
    <sheet name="universal forest products -26" sheetId="31" r:id="rId31"/>
    <sheet name="universal forest products -27" sheetId="32" r:id="rId32"/>
    <sheet name="universal forest products -28" sheetId="33" r:id="rId33"/>
  </sheets>
  <definedNames/>
  <calcPr fullCalcOnLoad="1"/>
</workbook>
</file>

<file path=xl/sharedStrings.xml><?xml version="1.0" encoding="utf-8"?>
<sst xmlns="http://schemas.openxmlformats.org/spreadsheetml/2006/main" count="825" uniqueCount="403">
  <si>
    <t xml:space="preserve"> UNIVERSAL FOREST PRODUCTS, INC.</t>
  </si>
  <si>
    <t>(in thousands, except share data)</t>
  </si>
  <si>
    <t>June 30,</t>
  </si>
  <si>
    <t>December 30,</t>
  </si>
  <si>
    <t>July 1,</t>
  </si>
  <si>
    <t>2018</t>
  </si>
  <si>
    <t>2017</t>
  </si>
  <si>
    <t>ASSETS</t>
  </si>
  <si>
    <t>CURRENT ASSETS:</t>
  </si>
  <si>
    <t>Cash and cash equivalents</t>
  </si>
  <si>
    <t>Restricted cash</t>
  </si>
  <si>
    <t>Investments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</si>
  <si>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</si>
  <si>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</si>
  <si>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</si>
  <si>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</si>
  <si>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</si>
  <si>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</si>
  <si>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—</t>
  </si>
  <si>
    <t>Other current assets</t>
  </si>
  <si>
    <t>TOTAL CURRENT ASSETS</t>
  </si>
  <si>
    <t>DEFERRED INCOME TAXES</t>
  </si>
  <si>
    <t>RESTRICTED INVESTMENTS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</si>
  <si>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</si>
  <si>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</si>
  <si>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</si>
  <si>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</si>
  <si>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</si>
  <si>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</si>
  <si>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</si>
  <si>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</si>
  <si>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</si>
  <si>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SHAREHOLDERS’ EQUITY</t>
  </si>
  <si>
    <t>CURRENT LIABILITIES:</t>
  </si>
  <si>
    <t>Cash overdraft</t>
  </si>
  <si>
    <t>Accounts payable</t>
  </si>
  <si>
    <t>Accrued liabilities:</t>
  </si>
  <si>
    <t>Compensation and benefits</t>
  </si>
  <si>
    <t>Income taxes</t>
  </si>
  <si>
    <t>Other</t>
  </si>
  <si>
    <t>Current portion of long-term debt</t>
  </si>
  <si>
    <t>TOTAL CURRENT LIABILITIES</t>
  </si>
  <si>
    <t>LONG-TERM DEBT</t>
  </si>
  <si>
    <t>OTHER LIABILITIES</t>
  </si>
  <si>
    <t>TOTAL LIABILITIES</t>
  </si>
  <si>
    <t>SHAREHOLDERS’ EQUITY:</t>
  </si>
  <si>
    <t>Controlling interest shareholders’ equity:</t>
  </si>
  <si>
    <t>Preferred stock, no par value; shares authorized 1,000,000; issued and outstanding, none</t>
  </si>
  <si>
    <t>$—</t>
  </si>
  <si>
    <t>Common stock, $1 par value; shares authorized 80,000,000; issued and outstanding, 61,632,401, 61,191,888 and 61,265,325</t>
  </si>
  <si>
    <t>Additional paid-in capital</t>
  </si>
  <si>
    <t>Retained earnings</t>
  </si>
  <si>
    <t>Accumulated other comprehensive income</t>
  </si>
  <si>
    <t>Total controlling interest shareholders’ equity</t>
  </si>
  <si>
    <t>Noncontrolling interest</t>
  </si>
  <si>
    <t>TOTAL SHAREHOLDERS’ EQUITY</t>
  </si>
  <si>
    <t>TOTAL LIABILITIES AND SHAREHOLDERS’ EQUITY</t>
  </si>
  <si>
    <t>(in thousands, except per share data)</t>
  </si>
  <si>
    <t>Three Months Ended</t>
  </si>
  <si>
    <t>Six Months Ended</t>
  </si>
  <si>
    <t>NET SALES</t>
  </si>
  <si>
    <t>COST OF GOODS SOLD</t>
  </si>
  <si>
    <t>GROSS PROFIT</t>
  </si>
  <si>
    <t>SELLING, GENERAL AND ADMINISTRATIVE EXPENSES</t>
  </si>
  <si>
    <t>NET LOSS (GAIN) ON DISPOSITION OF ASSETS AND IMPAIRMENT OF ASSETS</t>
  </si>
  <si>
    <t>EARNINGS FROM OPERATIONS</t>
  </si>
  <si>
    <t>INTEREST EXPENSE</t>
  </si>
  <si>
    <t>INTEREST AND INVESTMENT INCOME</t>
  </si>
  <si>
    <t>EQUITY IN EARNINGS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</si>
  <si>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</si>
  <si>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</si>
  <si>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</si>
  <si>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</si>
  <si>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</si>
  <si>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 - BASIC</t>
  </si>
  <si>
    <t>EARNINGS PER SHARE - DILUTED</t>
  </si>
  <si>
    <t>OTHER COMPREHENSIVE INCOME:</t>
  </si>
  <si>
    <t>OTHER COMPREHENSIVE GAIN (LOSS)</t>
  </si>
  <si>
    <t>COMPREHENSIVE INCOME</t>
  </si>
  <si>
    <t>LESS COMPREHENSIVE INCOME ATTRIBUTABLE TO NONCONTROLLING INTEREST</t>
  </si>
  <si>
    <t>COMPREHENSIVE INCOME ATTRIBUTABLE TO CONTROLLING INTEREST</t>
  </si>
  <si>
    <t>(in thousands, except share and per share data)</t>
  </si>
  <si>
    <t>Controlling Interest Shareholders’ Equity</t>
  </si>
  <si>
    <t>Accumulated</t>
  </si>
  <si>
    <t>Additional</t>
  </si>
  <si>
    <t>Common</t>
  </si>
  <si>
    <t>Paid-In</t>
  </si>
  <si>
    <t>Retained</t>
  </si>
  <si>
    <t>Comprehensive</t>
  </si>
  <si>
    <t>Noncontrolling</t>
  </si>
  <si>
    <t>Stock</t>
  </si>
  <si>
    <t>Capital</t>
  </si>
  <si>
    <t>Earnings</t>
  </si>
  <si>
    <t>Interest</t>
  </si>
  <si>
    <t>Total</t>
  </si>
  <si>
    <t>Balance at December 31, 2016</t>
  </si>
  <si>
    <t>Net earnings</t>
  </si>
  <si>
    <t>Foreign currency translation adjustment</t>
  </si>
  <si>
    <t>Unrealized gain (loss) on investment &amp; foreign currency</t>
  </si>
  <si>
    <t>Distributions to noncontrolling interest</t>
  </si>
  <si>
    <t>Additional purchases of noncontrolling interest</t>
  </si>
  <si>
    <t>Cash dividends - $0.150 per share</t>
  </si>
  <si>
    <t>Issuance of 12,699 shares under employee stock plans</t>
  </si>
  <si>
    <t>Issuance of 426,435 shares under stock grant programs</t>
  </si>
  <si>
    <t>Issuance of 132,624 shares under deferred compensation plans</t>
  </si>
  <si>
    <t>Repurchase of 332,640 shares</t>
  </si>
  <si>
    <t>Tax benefits from non-qualified stock options exercised</t>
  </si>
  <si>
    <t>Expense associated with share-based compensation arrangements</t>
  </si>
  <si>
    <t>Accrued expense under deferred compensation plans</t>
  </si>
  <si>
    <t>Balance at July 1, 2017</t>
  </si>
  <si>
    <t>Balance at December 30, 2017</t>
  </si>
  <si>
    <t>Unrealized gain (loss) on investment &amp; foreign currency</t>
  </si>
  <si>
    <t>Cash dividends - $0.180 per share</t>
  </si>
  <si>
    <t>Issuance of 16,917 shares under employee stock plans</t>
  </si>
  <si>
    <t>Issuance of 346,777 shares under stock grant programs</t>
  </si>
  <si>
    <t>Issuance of 132,603 shares under deferred compensation plans</t>
  </si>
  <si>
    <t>Repurchase of 55,784 shares</t>
  </si>
  <si>
    <t>Balance at June 30, 2018</t>
  </si>
  <si>
    <t>(in thousands)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</si>
  <si>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</si>
  <si>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</si>
  <si>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</si>
  <si>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</si>
  <si>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Expense associated with share-based and grant compensation arrangements</t>
  </si>
  <si>
    <t>Deferred income taxes (credits)</t>
  </si>
  <si>
    <t>Equity in earnings of investee</t>
  </si>
  <si>
    <t>Net gain on disposition of assets</t>
  </si>
  <si>
    <t>Changes in:</t>
  </si>
  <si>
    <t>Accounts receivable</t>
  </si>
  <si>
    <t>Inventories</t>
  </si>
  <si>
    <t>Accounts payable and cash overdraft</t>
  </si>
  <si>
    <t>Accrued liabilities and other</t>
  </si>
  <si>
    <t>NET CASH USED IN OPERATING ACTIVITIES</t>
  </si>
  <si>
    <t>CASH FLOWS FROM INVESTING ACTIVITIES:</t>
  </si>
  <si>
    <t>Purchases of property, plant and equipment</t>
  </si>
  <si>
    <t>Proceeds from sale of property, plant and equipment</t>
  </si>
  <si>
    <t>Acquisitions, net of cash received</t>
  </si>
  <si>
    <t>Purchases of investments</t>
  </si>
  <si>
    <t>Proceeds from sale of investments</t>
  </si>
  <si>
    <t>NET CASH FROM (USED IN) INVESTING ACTIVITIES</t>
  </si>
  <si>
    <t>CASH FLOWS FROM FINANCING ACTIVITIES:</t>
  </si>
  <si>
    <t>Borrowings under revolving credit facilities</t>
  </si>
  <si>
    <t>Repayments under revolving credit facilities</t>
  </si>
  <si>
    <t>Borrowings of debt</t>
  </si>
  <si>
    <t>Repayment of debt</t>
  </si>
  <si>
    <t>Issuance of long-term debt</t>
  </si>
  <si>
    <t>Proceeds from issuance of common stock</t>
  </si>
  <si>
    <t>Dividends paid to shareholders</t>
  </si>
  <si>
    <t>Repurchase of common stock</t>
  </si>
  <si>
    <t>NET CASH FROM FINANCING ACTIVITIES</t>
  </si>
  <si>
    <t>Effect of exchange rate changes on cash</t>
  </si>
  <si>
    <t>NET CHANGE IN CASH AND CASH EQUIVALENTS</t>
  </si>
  <si>
    <t>CASH, CASH EQUIVALENTS, AND RESTRICTED CASH, BEGINNING OF YEAR</t>
  </si>
  <si>
    <t>CASH, CASH EQUIVALENTS, AND RESTRICTED CASH, END OF PERIOD</t>
  </si>
  <si>
    <t>RECONCILIATION OF CASH AND CASH EQUIVALENTS AND RESTRICTED CASH:</t>
  </si>
  <si>
    <t>Cash and cash equivalents, beginning of period</t>
  </si>
  <si>
    <t>Restricted cash, beginning of period</t>
  </si>
  <si>
    <t>Cash, cash equivalents, and restricted cash, beginning of period</t>
  </si>
  <si>
    <t>Cash and cash equivalents, end of period</t>
  </si>
  <si>
    <t>Restricted cash, end of period</t>
  </si>
  <si>
    <t>Cash, cash equivalents, and restricted cash, end of period</t>
  </si>
  <si>
    <t>SUPPLEMENTAL INFORMATION:</t>
  </si>
  <si>
    <t>Interest paid</t>
  </si>
  <si>
    <t>Income taxes paid</t>
  </si>
  <si>
    <t>NON-CASH FINANCING ACTIVITIES:</t>
  </si>
  <si>
    <t>Common stock issued under deferred compensation plans</t>
  </si>
  <si>
    <t xml:space="preserve"> Fair Value Measurements and Disclosures</t>
  </si>
  <si>
    <t>June 30, 2018</t>
  </si>
  <si>
    <t>July 1, 2017</t>
  </si>
  <si>
    <t>Quoted</t>
  </si>
  <si>
    <t>Prices with</t>
  </si>
  <si>
    <t>Prices in</t>
  </si>
  <si>
    <t>Prices with</t>
  </si>
  <si>
    <t>Active</t>
  </si>
  <si>
    <t>Observable</t>
  </si>
  <si>
    <t>Unobservable</t>
  </si>
  <si>
    <t>Markets</t>
  </si>
  <si>
    <t>Inputs</t>
  </si>
  <si>
    <t>(Level 1)</t>
  </si>
  <si>
    <t>(Level 2)</t>
  </si>
  <si>
    <t>(Level 3)</t>
  </si>
  <si>
    <t>Money market funds</t>
  </si>
  <si>
    <t>Fixed income funds</t>
  </si>
  <si>
    <t>Equity securities</t>
  </si>
  <si>
    <t>Hedge funds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</si>
  <si>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</si>
  <si>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</si>
  <si>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</si>
  <si>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</si>
  <si>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</si>
  <si>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</si>
  <si>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Assets at fair value</t>
  </si>
  <si>
    <t>June 30,2018</t>
  </si>
  <si>
    <t>Unrealized</t>
  </si>
  <si>
    <t>Cost</t>
  </si>
  <si>
    <t>Gain/(Loss)</t>
  </si>
  <si>
    <t>Fair Value</t>
  </si>
  <si>
    <t>Fixed Income</t>
  </si>
  <si>
    <t>Equity</t>
  </si>
  <si>
    <t>Mutual Funds</t>
  </si>
  <si>
    <t>Hedge Funds</t>
  </si>
  <si>
    <t>(in thousands)</t>
  </si>
  <si>
    <t>Market Classification</t>
  </si>
  <si>
    <t>% Change</t>
  </si>
  <si>
    <t>FOB Shipping Point Revenue</t>
  </si>
  <si>
    <t>21.04%</t>
  </si>
  <si>
    <t>20.02%</t>
  </si>
  <si>
    <t>Construction Contract Revenue</t>
  </si>
  <si>
    <t>16.14%</t>
  </si>
  <si>
    <t>5.18%</t>
  </si>
  <si>
    <t>Total Sales</t>
  </si>
  <si>
    <t>20.89%</t>
  </si>
  <si>
    <t>19.53%</t>
  </si>
  <si>
    <t>Cost and Earnings in Excess of Billings</t>
  </si>
  <si>
    <t>Billings in Excess of Cost and Earnings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</si>
  <si>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</si>
  <si>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</si>
  <si>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</si>
  <si>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</si>
  <si>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</si>
  <si>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</si>
  <si>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</si>
  <si>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</si>
  <si>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restricted common stock</t>
  </si>
  <si>
    <t>Shares for calculating diluted EPS</t>
  </si>
  <si>
    <t>Net earnings per share:</t>
  </si>
  <si>
    <t>Basic</t>
  </si>
  <si>
    <t>Diluted</t>
  </si>
  <si>
    <t>Three Months Ended June 30, 2018</t>
  </si>
  <si>
    <t>North</t>
  </si>
  <si>
    <t>South</t>
  </si>
  <si>
    <t>West</t>
  </si>
  <si>
    <t>All Other</t>
  </si>
  <si>
    <t>Corporate</t>
  </si>
  <si>
    <t>Net sales to outside customers</t>
  </si>
  <si>
    <t>Intersegment net sales</t>
  </si>
  <si>
    <t>Segment operating profit</t>
  </si>
  <si>
    <t>Three Months Ended July 1, 2017</t>
  </si>
  <si>
    <t>Six Months Ended June 30, 2018</t>
  </si>
  <si>
    <t>Segment operating profit (loss)</t>
  </si>
  <si>
    <t>Six Months Ended July 1, 2017</t>
  </si>
  <si>
    <t>Random Lengths Composite</t>
  </si>
  <si>
    <t>Average $/MBF</t>
  </si>
  <si>
    <t>January</t>
  </si>
  <si>
    <t>February</t>
  </si>
  <si>
    <t>March</t>
  </si>
  <si>
    <t>April</t>
  </si>
  <si>
    <t>May</t>
  </si>
  <si>
    <t>June</t>
  </si>
  <si>
    <t>Second quarter average</t>
  </si>
  <si>
    <t>Year-to-date average</t>
  </si>
  <si>
    <t>Second quarter percentage change</t>
  </si>
  <si>
    <t>31.0%</t>
  </si>
  <si>
    <t>Year-to-date percentage change</t>
  </si>
  <si>
    <t>28.6%</t>
  </si>
  <si>
    <t>Random Lengths SYP</t>
  </si>
  <si>
    <t>Second quarter percentage change</t>
  </si>
  <si>
    <t>26.1%</t>
  </si>
  <si>
    <t>Year-to-date percentage change</t>
  </si>
  <si>
    <t>17.5%</t>
  </si>
  <si>
    <t>Period 1</t>
  </si>
  <si>
    <t>Period 2</t>
  </si>
  <si>
    <t>Lumber cost</t>
  </si>
  <si>
    <t>Conversion cost</t>
  </si>
  <si>
    <t>Adder</t>
  </si>
  <si>
    <t>Gross margin</t>
  </si>
  <si>
    <t>12.5%</t>
  </si>
  <si>
    <t>10.0%</t>
  </si>
  <si>
    <t xml:space="preserve"> 
    RESULTS OF OPERATIONS 
  </t>
  </si>
  <si>
    <t>Net sales</t>
  </si>
  <si>
    <t>100.0%</t>
  </si>
  <si>
    <t>Cost of goods sold</t>
  </si>
  <si>
    <t>Gross profit</t>
  </si>
  <si>
    <t>Selling, general, and administrative expenses</t>
  </si>
  <si>
    <t>Net loss (gain) on disposition and impairment of assets</t>
  </si>
  <si>
    <t>Earnings from operations</t>
  </si>
  <si>
    <t>Other expense, net</t>
  </si>
  <si>
    <t>Earnings before income taxes</t>
  </si>
  <si>
    <t>Less net earnings attributable to noncontrolling interest</t>
  </si>
  <si>
    <t>3.4%</t>
  </si>
  <si>
    <t>3.1%</t>
  </si>
  <si>
    <t>2.9%</t>
  </si>
  <si>
    <t>New Product Sales by Market</t>
  </si>
  <si>
    <t>Retail</t>
  </si>
  <si>
    <t>Industrial</t>
  </si>
  <si>
    <t>Construction</t>
  </si>
  <si>
    <t>Total New Product Sales</t>
  </si>
  <si>
    <t>Value-Added</t>
  </si>
  <si>
    <t>60.1%</t>
  </si>
  <si>
    <t>62.0%</t>
  </si>
  <si>
    <t>60.8%</t>
  </si>
  <si>
    <t>62.3%</t>
  </si>
  <si>
    <t>Commodity-Based</t>
  </si>
  <si>
    <t>39.9%</t>
  </si>
  <si>
    <t>38.0%</t>
  </si>
  <si>
    <t>39.2%</t>
  </si>
  <si>
    <t>37.7%</t>
  </si>
  <si>
    <t>19.0%</t>
  </si>
  <si>
    <t>18.9%</t>
  </si>
  <si>
    <t>18.7%</t>
  </si>
  <si>
    <t>26.3%</t>
  </si>
  <si>
    <t>21.3%</t>
  </si>
  <si>
    <t>Total Gross Sales</t>
  </si>
  <si>
    <t>20.9%</t>
  </si>
  <si>
    <t>19.5%</t>
  </si>
  <si>
    <t>Sales Allowances</t>
  </si>
  <si>
    <t>30.8%</t>
  </si>
  <si>
    <t>34.4%</t>
  </si>
  <si>
    <t>Total Net Sales</t>
  </si>
  <si>
    <t>20.7%</t>
  </si>
  <si>
    <t>19.3%</t>
  </si>
  <si>
    <t>Net Sales</t>
  </si>
  <si>
    <t>Earnings from Operations</t>
  </si>
  <si>
    <t>$%</t>
  </si>
  <si>
    <t>Change</t>
  </si>
  <si>
    <t>22.3%</t>
  </si>
  <si>
    <t>22.0%</t>
  </si>
  <si>
    <t>31.5%</t>
  </si>
  <si>
    <t>45.7%</t>
  </si>
  <si>
    <t>16.9%</t>
  </si>
  <si>
    <t>20.2%</t>
  </si>
  <si>
    <t>All Other</t>
  </si>
  <si>
    <t>10.8%</t>
  </si>
  <si>
    <t>(25.5)%</t>
  </si>
  <si>
    <t>163.9%</t>
  </si>
  <si>
    <t>8.7%</t>
  </si>
  <si>
    <t>30.0%</t>
  </si>
  <si>
    <t>64.7%</t>
  </si>
  <si>
    <t>15.4%</t>
  </si>
  <si>
    <t>18.1%</t>
  </si>
  <si>
    <t>9.6%</t>
  </si>
  <si>
    <t>(81.0)%</t>
  </si>
  <si>
    <t>(14.6)%</t>
  </si>
  <si>
    <t>North Segment by Market</t>
  </si>
  <si>
    <t>18.4%</t>
  </si>
  <si>
    <t>15.3%</t>
  </si>
  <si>
    <t>32.8%</t>
  </si>
  <si>
    <t>44.1%</t>
  </si>
  <si>
    <t>23.7%</t>
  </si>
  <si>
    <t>22.2%</t>
  </si>
  <si>
    <t>19.7%</t>
  </si>
  <si>
    <t>16.8%</t>
  </si>
  <si>
    <t>South Segment by Market</t>
  </si>
  <si>
    <t>23.2%</t>
  </si>
  <si>
    <t>29.2%</t>
  </si>
  <si>
    <t>42.2%</t>
  </si>
  <si>
    <t>36.2%</t>
  </si>
  <si>
    <t>31.7%</t>
  </si>
  <si>
    <t>21.7%</t>
  </si>
  <si>
    <t>31.1%</t>
  </si>
  <si>
    <t>29.8%</t>
  </si>
  <si>
    <t>14.5%</t>
  </si>
  <si>
    <t>20.8%</t>
  </si>
  <si>
    <t>West Segment by Market</t>
  </si>
  <si>
    <t>17.8%</t>
  </si>
  <si>
    <t>8.0%</t>
  </si>
  <si>
    <t>8.8%</t>
  </si>
  <si>
    <t>26.8%</t>
  </si>
  <si>
    <t>23.5%</t>
  </si>
  <si>
    <t>17.1%</t>
  </si>
  <si>
    <t>15.6%</t>
  </si>
  <si>
    <t>32.7%</t>
  </si>
  <si>
    <t>34.8%</t>
  </si>
  <si>
    <t>All Other Segment by Market</t>
  </si>
  <si>
    <t>15.9%</t>
  </si>
  <si>
    <t>16.6%</t>
  </si>
  <si>
    <t>9.3%</t>
  </si>
  <si>
    <t>7.5%</t>
  </si>
  <si>
    <t>385.7%</t>
  </si>
  <si>
    <t>93.1%</t>
  </si>
  <si>
    <t>12.2%</t>
  </si>
  <si>
    <t>11.1%</t>
  </si>
  <si>
    <t>Sales Allowances &amp; Other</t>
  </si>
  <si>
    <t>114.3%</t>
  </si>
  <si>
    <t>165.0%</t>
  </si>
  <si>
    <t>Cash (used in) from operating activities</t>
  </si>
  <si>
    <t>Cash used in investing activities</t>
  </si>
  <si>
    <t>Cash from financing activities</t>
  </si>
  <si>
    <t>Net change in all cash and cash equivalents</t>
  </si>
  <si>
    <t>Days of sales outstanding</t>
  </si>
  <si>
    <t>Days supply of inventory</t>
  </si>
  <si>
    <t>Days payables outstanding</t>
  </si>
  <si>
    <t>Days in cash cycle</t>
  </si>
  <si>
    <t>Fiscal Month</t>
  </si>
  <si>
    <t>(a)</t>
  </si>
  <si>
    <t>(b)</t>
  </si>
  <si>
    <t>(c)</t>
  </si>
  <si>
    <t>(d)</t>
  </si>
  <si>
    <t>April 1 - May 5, 2018</t>
  </si>
  <si>
    <t>May 6 - June 2, 2018</t>
  </si>
  <si>
    <t>June 3 - June 30, 2018</t>
  </si>
  <si>
    <t>Date: August 1, 2018</t>
  </si>
  <si>
    <t>/s/ Matthew J. Missad</t>
  </si>
  <si>
    <t>Matthew J. Missad,</t>
  </si>
  <si>
    <t>Chief Executive Officer and Principal Executive Officer</t>
  </si>
  <si>
    <t>/s/ Michael R. Cole</t>
  </si>
  <si>
    <t>Michael R. Cole</t>
  </si>
  <si>
    <t>Chief Financial Officer and Principal Accounting Officer</t>
  </si>
  <si>
    <t>UNIVERSAL FOREST PRODUCTS, INC.</t>
  </si>
  <si>
    <t>By:   /s/ Matthew J. Missad</t>
  </si>
  <si>
    <t>By:   /s/ Michael R. Cole</t>
  </si>
  <si>
    <t>Michael R. Cole,</t>
  </si>
  <si>
    <t>Chief Financial Officer and Principal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</si>
</sst>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9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wrapText="1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1" ht="15">
      <c r="A5" s="2" t="s">
        <v>1</v>
      </c>
      <c r="C5" s="3"/>
      <c r="D5" s="3"/>
      <c r="F5" s="3"/>
      <c r="G5" s="3"/>
      <c r="I5" s="3"/>
      <c r="J5" s="3"/>
      <c r="K5" s="4"/>
    </row>
    <row r="6" spans="3:11" ht="15">
      <c r="C6" s="5" t="s">
        <v>2</v>
      </c>
      <c r="D6" s="5"/>
      <c r="F6" s="5" t="s">
        <v>3</v>
      </c>
      <c r="G6" s="5"/>
      <c r="I6" s="5" t="s">
        <v>4</v>
      </c>
      <c r="J6" s="5"/>
      <c r="K6" s="4"/>
    </row>
    <row r="7" spans="2:11" ht="15">
      <c r="B7" s="2"/>
      <c r="C7" s="5" t="s">
        <v>5</v>
      </c>
      <c r="D7" s="5"/>
      <c r="E7" s="2"/>
      <c r="F7" s="5" t="s">
        <v>6</v>
      </c>
      <c r="G7" s="5"/>
      <c r="H7" s="2"/>
      <c r="I7" s="5" t="s">
        <v>6</v>
      </c>
      <c r="J7" s="5"/>
      <c r="K7" s="4"/>
    </row>
    <row r="8" ht="15">
      <c r="A8" s="2" t="s">
        <v>7</v>
      </c>
    </row>
    <row r="9" ht="15">
      <c r="A9" t="s">
        <v>8</v>
      </c>
    </row>
    <row r="10" spans="1:10" ht="15">
      <c r="A10" t="s">
        <v>9</v>
      </c>
      <c r="C10" s="6">
        <v>27501</v>
      </c>
      <c r="D10" s="6"/>
      <c r="F10" s="6">
        <v>28339</v>
      </c>
      <c r="G10" s="6"/>
      <c r="I10" s="6">
        <v>24625</v>
      </c>
      <c r="J10" s="6"/>
    </row>
    <row r="11" spans="1:10" ht="15">
      <c r="A11" t="s">
        <v>10</v>
      </c>
      <c r="D11" s="7">
        <v>16758</v>
      </c>
      <c r="G11" s="7">
        <v>477</v>
      </c>
      <c r="J11" s="7">
        <v>905</v>
      </c>
    </row>
    <row r="12" spans="1:10" ht="15">
      <c r="A12" t="s">
        <v>11</v>
      </c>
      <c r="D12" s="7">
        <v>14493</v>
      </c>
      <c r="G12" s="7">
        <v>11269</v>
      </c>
      <c r="J12" s="7">
        <v>10401</v>
      </c>
    </row>
    <row r="13" spans="1:10" ht="15">
      <c r="A13" t="s">
        <v>12</v>
      </c>
      <c r="D13" s="7">
        <v>489145</v>
      </c>
      <c r="G13" s="7">
        <v>327751</v>
      </c>
      <c r="J13" s="7">
        <v>398529</v>
      </c>
    </row>
    <row r="14" ht="15">
      <c r="A14" t="s">
        <v>13</v>
      </c>
    </row>
    <row r="15" spans="1:10" ht="15">
      <c r="A15" t="s">
        <v>14</v>
      </c>
      <c r="D15" s="7">
        <v>272765</v>
      </c>
      <c r="G15" s="7">
        <v>234354</v>
      </c>
      <c r="J15" s="7">
        <v>218356</v>
      </c>
    </row>
    <row r="16" spans="1:10" ht="15">
      <c r="A16" t="s">
        <v>15</v>
      </c>
      <c r="D16" s="7">
        <v>259109</v>
      </c>
      <c r="G16" s="7">
        <v>225954</v>
      </c>
      <c r="J16" s="7">
        <v>220079</v>
      </c>
    </row>
    <row r="17" spans="1:10" ht="15">
      <c r="A17" s="2" t="s">
        <v>16</v>
      </c>
      <c r="D17" s="7">
        <v>531874</v>
      </c>
      <c r="G17" s="7">
        <v>460308</v>
      </c>
      <c r="J17" s="7">
        <v>438435</v>
      </c>
    </row>
    <row r="18" spans="1:10" ht="15">
      <c r="A18" t="s">
        <v>17</v>
      </c>
      <c r="D18" s="7">
        <v>2396</v>
      </c>
      <c r="G18" s="7">
        <v>7228</v>
      </c>
      <c r="J18" s="8" t="s">
        <v>18</v>
      </c>
    </row>
    <row r="19" spans="1:10" ht="15">
      <c r="A19" t="s">
        <v>19</v>
      </c>
      <c r="D19" s="7">
        <v>30464</v>
      </c>
      <c r="G19" s="7">
        <v>28115</v>
      </c>
      <c r="J19" s="7">
        <v>21970</v>
      </c>
    </row>
    <row r="20" spans="1:10" ht="15">
      <c r="A20" s="2" t="s">
        <v>20</v>
      </c>
      <c r="D20" s="7">
        <v>1112631</v>
      </c>
      <c r="G20" s="7">
        <v>863487</v>
      </c>
      <c r="J20" s="7">
        <v>894865</v>
      </c>
    </row>
    <row r="21" spans="1:10" ht="15">
      <c r="A21" t="s">
        <v>21</v>
      </c>
      <c r="D21" s="7">
        <v>2235</v>
      </c>
      <c r="G21" s="7">
        <v>1865</v>
      </c>
      <c r="J21" s="7">
        <v>1981</v>
      </c>
    </row>
    <row r="22" spans="1:10" ht="15">
      <c r="A22" t="s">
        <v>22</v>
      </c>
      <c r="D22" s="7">
        <v>10950</v>
      </c>
      <c r="G22" s="7">
        <v>8359</v>
      </c>
      <c r="J22" s="7">
        <v>7911</v>
      </c>
    </row>
    <row r="23" spans="1:10" ht="15">
      <c r="A23" t="s">
        <v>23</v>
      </c>
      <c r="D23" s="7">
        <v>7081</v>
      </c>
      <c r="G23" s="7">
        <v>7368</v>
      </c>
      <c r="J23" s="7">
        <v>7842</v>
      </c>
    </row>
    <row r="24" spans="1:10" ht="15">
      <c r="A24" t="s">
        <v>24</v>
      </c>
      <c r="D24" s="7">
        <v>219595</v>
      </c>
      <c r="G24" s="7">
        <v>212644</v>
      </c>
      <c r="J24" s="7">
        <v>213597</v>
      </c>
    </row>
    <row r="25" spans="1:10" ht="15">
      <c r="A25" t="s">
        <v>25</v>
      </c>
      <c r="D25" s="7">
        <v>7384</v>
      </c>
      <c r="G25" s="7">
        <v>7415</v>
      </c>
      <c r="J25" s="7">
        <v>2340</v>
      </c>
    </row>
    <row r="26" spans="1:10" ht="15">
      <c r="A26" t="s">
        <v>26</v>
      </c>
      <c r="D26" s="7">
        <v>36045</v>
      </c>
      <c r="G26" s="7">
        <v>34910</v>
      </c>
      <c r="J26" s="7">
        <v>37547</v>
      </c>
    </row>
    <row r="27" ht="15">
      <c r="A27" t="s">
        <v>27</v>
      </c>
    </row>
    <row r="28" spans="1:10" ht="15">
      <c r="A28" t="s">
        <v>28</v>
      </c>
      <c r="D28" s="9">
        <v>791348</v>
      </c>
      <c r="G28" s="9">
        <v>763101</v>
      </c>
      <c r="J28" s="9">
        <v>735474</v>
      </c>
    </row>
    <row r="29" spans="1:10" ht="15">
      <c r="A29" t="s">
        <v>29</v>
      </c>
      <c r="D29" s="10">
        <v>-450650</v>
      </c>
      <c r="G29" s="10">
        <v>-434472</v>
      </c>
      <c r="J29" s="10">
        <v>-419518</v>
      </c>
    </row>
    <row r="30" spans="1:10" ht="15">
      <c r="A30" t="s">
        <v>30</v>
      </c>
      <c r="D30" s="9">
        <v>340698</v>
      </c>
      <c r="G30" s="7">
        <v>328629</v>
      </c>
      <c r="J30" s="7">
        <v>315956</v>
      </c>
    </row>
    <row r="31" spans="1:10" ht="15">
      <c r="A31" s="2" t="s">
        <v>31</v>
      </c>
      <c r="D31" s="7">
        <v>1736619</v>
      </c>
      <c r="G31" s="7">
        <v>1464677</v>
      </c>
      <c r="J31" s="7">
        <v>1482039</v>
      </c>
    </row>
    <row r="32" ht="15">
      <c r="A32" s="2" t="s">
        <v>32</v>
      </c>
    </row>
    <row r="33" ht="15">
      <c r="A33" t="s">
        <v>33</v>
      </c>
    </row>
    <row r="34" spans="1:10" ht="15">
      <c r="A34" t="s">
        <v>34</v>
      </c>
      <c r="C34" s="6">
        <v>33608</v>
      </c>
      <c r="D34" s="6"/>
      <c r="F34" s="6">
        <v>25851</v>
      </c>
      <c r="G34" s="6"/>
      <c r="I34" s="6">
        <v>22769</v>
      </c>
      <c r="J34" s="6"/>
    </row>
    <row r="35" spans="1:10" ht="15">
      <c r="A35" t="s">
        <v>35</v>
      </c>
      <c r="D35" s="7">
        <v>197408</v>
      </c>
      <c r="G35" s="7">
        <v>140106</v>
      </c>
      <c r="J35" s="7">
        <v>160250</v>
      </c>
    </row>
    <row r="36" ht="15">
      <c r="A36" t="s">
        <v>36</v>
      </c>
    </row>
    <row r="37" spans="1:10" ht="15">
      <c r="A37" t="s">
        <v>37</v>
      </c>
      <c r="D37" s="7">
        <v>88771</v>
      </c>
      <c r="G37" s="7">
        <v>97556</v>
      </c>
      <c r="J37" s="7">
        <v>77187</v>
      </c>
    </row>
    <row r="38" spans="1:10" ht="15">
      <c r="A38" t="s">
        <v>38</v>
      </c>
      <c r="D38" s="8" t="s">
        <v>18</v>
      </c>
      <c r="G38" s="8" t="s">
        <v>18</v>
      </c>
      <c r="J38" s="7">
        <v>960</v>
      </c>
    </row>
    <row r="39" spans="1:10" ht="15">
      <c r="A39" t="s">
        <v>39</v>
      </c>
      <c r="D39" s="7">
        <v>50038</v>
      </c>
      <c r="G39" s="7">
        <v>38404</v>
      </c>
      <c r="J39" s="7">
        <v>48063</v>
      </c>
    </row>
    <row r="40" spans="1:10" ht="15">
      <c r="A40" t="s">
        <v>40</v>
      </c>
      <c r="D40" s="7">
        <v>542</v>
      </c>
      <c r="G40" s="7">
        <v>1329</v>
      </c>
      <c r="J40" s="7">
        <v>2378</v>
      </c>
    </row>
    <row r="41" spans="1:10" ht="15">
      <c r="A41" s="2" t="s">
        <v>41</v>
      </c>
      <c r="D41" s="7">
        <v>370367</v>
      </c>
      <c r="G41" s="7">
        <v>303246</v>
      </c>
      <c r="J41" s="7">
        <v>311607</v>
      </c>
    </row>
    <row r="42" spans="1:10" ht="15">
      <c r="A42" t="s">
        <v>42</v>
      </c>
      <c r="D42" s="7">
        <v>276274</v>
      </c>
      <c r="G42" s="7">
        <v>144674</v>
      </c>
      <c r="J42" s="7">
        <v>204752</v>
      </c>
    </row>
    <row r="43" spans="1:10" ht="15">
      <c r="A43" t="s">
        <v>21</v>
      </c>
      <c r="D43" s="7">
        <v>13856</v>
      </c>
      <c r="G43" s="7">
        <v>14079</v>
      </c>
      <c r="J43" s="7">
        <v>20360</v>
      </c>
    </row>
    <row r="44" spans="1:10" ht="15">
      <c r="A44" t="s">
        <v>43</v>
      </c>
      <c r="D44" s="7">
        <v>28399</v>
      </c>
      <c r="G44" s="7">
        <v>28655</v>
      </c>
      <c r="J44" s="7">
        <v>28959</v>
      </c>
    </row>
    <row r="45" spans="1:10" ht="15">
      <c r="A45" s="2" t="s">
        <v>44</v>
      </c>
      <c r="D45" s="7">
        <v>688896</v>
      </c>
      <c r="G45" s="7">
        <v>490654</v>
      </c>
      <c r="J45" s="7">
        <v>565678</v>
      </c>
    </row>
    <row r="46" ht="15">
      <c r="A46" t="s">
        <v>45</v>
      </c>
    </row>
    <row r="47" ht="15">
      <c r="A47" t="s">
        <v>46</v>
      </c>
    </row>
    <row r="48" spans="1:10" ht="15">
      <c r="A48" t="s">
        <v>47</v>
      </c>
      <c r="C48" s="11" t="s">
        <v>48</v>
      </c>
      <c r="D48" s="11"/>
      <c r="F48" s="11" t="s">
        <v>48</v>
      </c>
      <c r="G48" s="11"/>
      <c r="I48" s="11" t="s">
        <v>48</v>
      </c>
      <c r="J48" s="11"/>
    </row>
    <row r="49" spans="1:10" ht="15">
      <c r="A49" t="s">
        <v>49</v>
      </c>
      <c r="D49" s="7">
        <v>61632</v>
      </c>
      <c r="G49" s="7">
        <v>61192</v>
      </c>
      <c r="J49" s="7">
        <v>61266</v>
      </c>
    </row>
    <row r="50" spans="1:10" ht="15">
      <c r="A50" t="s">
        <v>50</v>
      </c>
      <c r="D50" s="7">
        <v>174749</v>
      </c>
      <c r="G50" s="7">
        <v>161928</v>
      </c>
      <c r="J50" s="7">
        <v>158248</v>
      </c>
    </row>
    <row r="51" spans="1:10" ht="15">
      <c r="A51" t="s">
        <v>51</v>
      </c>
      <c r="D51" s="7">
        <v>800237</v>
      </c>
      <c r="G51" s="7">
        <v>736212</v>
      </c>
      <c r="J51" s="7">
        <v>684808</v>
      </c>
    </row>
    <row r="52" spans="1:10" ht="15">
      <c r="A52" t="s">
        <v>52</v>
      </c>
      <c r="D52" s="10">
        <v>-4077</v>
      </c>
      <c r="G52" s="7">
        <v>144</v>
      </c>
      <c r="J52" s="10">
        <v>-2590</v>
      </c>
    </row>
    <row r="53" spans="1:10" ht="15">
      <c r="A53" s="2" t="s">
        <v>53</v>
      </c>
      <c r="D53" s="7">
        <v>1032541</v>
      </c>
      <c r="G53" s="7">
        <v>959476</v>
      </c>
      <c r="J53" s="7">
        <v>901732</v>
      </c>
    </row>
    <row r="54" spans="1:10" ht="15">
      <c r="A54" t="s">
        <v>54</v>
      </c>
      <c r="D54" s="7">
        <v>15182</v>
      </c>
      <c r="G54" s="7">
        <v>14547</v>
      </c>
      <c r="J54" s="7">
        <v>14629</v>
      </c>
    </row>
    <row r="55" spans="1:10" ht="15">
      <c r="A55" s="2" t="s">
        <v>55</v>
      </c>
      <c r="D55" s="7">
        <v>1047723</v>
      </c>
      <c r="G55" s="7">
        <v>974023</v>
      </c>
      <c r="J55" s="7">
        <v>916361</v>
      </c>
    </row>
    <row r="56" spans="1:10" ht="15">
      <c r="A56" s="2" t="s">
        <v>56</v>
      </c>
      <c r="C56" s="6">
        <v>1736619</v>
      </c>
      <c r="D56" s="6"/>
      <c r="F56" s="6">
        <v>1464677</v>
      </c>
      <c r="G56" s="6"/>
      <c r="I56" s="6">
        <v>1482039</v>
      </c>
      <c r="J56" s="6"/>
    </row>
  </sheetData>
  <sheetProtection selectLockedCells="1" selectUnlockedCells="1"/>
  <mergeCells count="22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34:D34"/>
    <mergeCell ref="F34:G34"/>
    <mergeCell ref="I34:J34"/>
    <mergeCell ref="C48:D48"/>
    <mergeCell ref="F48:G48"/>
    <mergeCell ref="I48:J48"/>
    <mergeCell ref="C56:D56"/>
    <mergeCell ref="F56:G56"/>
    <mergeCell ref="I56:J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20" ht="15">
      <c r="B5" s="4"/>
      <c r="C5" s="5" t="s">
        <v>228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2:20" ht="15">
      <c r="B6" s="17"/>
      <c r="C6" s="5" t="s">
        <v>229</v>
      </c>
      <c r="D6" s="5"/>
      <c r="E6" s="17"/>
      <c r="F6" s="5" t="s">
        <v>230</v>
      </c>
      <c r="G6" s="5"/>
      <c r="H6" s="17"/>
      <c r="I6" s="5" t="s">
        <v>231</v>
      </c>
      <c r="J6" s="5"/>
      <c r="K6" s="17"/>
      <c r="L6" s="5" t="s">
        <v>232</v>
      </c>
      <c r="M6" s="5"/>
      <c r="N6" s="17"/>
      <c r="O6" s="5" t="s">
        <v>233</v>
      </c>
      <c r="P6" s="5"/>
      <c r="Q6" s="17"/>
      <c r="R6" s="5" t="s">
        <v>94</v>
      </c>
      <c r="S6" s="5"/>
      <c r="T6" s="17"/>
    </row>
    <row r="7" spans="1:19" ht="15">
      <c r="A7" t="s">
        <v>234</v>
      </c>
      <c r="C7" s="6">
        <v>390821</v>
      </c>
      <c r="D7" s="6"/>
      <c r="F7" s="6">
        <v>291320</v>
      </c>
      <c r="G7" s="6"/>
      <c r="I7" s="6">
        <v>456825</v>
      </c>
      <c r="J7" s="6"/>
      <c r="L7" s="6">
        <v>155474</v>
      </c>
      <c r="M7" s="6"/>
      <c r="O7" s="11" t="s">
        <v>48</v>
      </c>
      <c r="P7" s="11"/>
      <c r="R7" s="6">
        <v>1294440</v>
      </c>
      <c r="S7" s="6"/>
    </row>
    <row r="8" spans="1:19" ht="15">
      <c r="A8" t="s">
        <v>235</v>
      </c>
      <c r="D8" s="7">
        <v>18558</v>
      </c>
      <c r="G8" s="7">
        <v>20675</v>
      </c>
      <c r="J8" s="7">
        <v>14464</v>
      </c>
      <c r="M8" s="7">
        <v>61957</v>
      </c>
      <c r="P8" s="8" t="s">
        <v>18</v>
      </c>
      <c r="S8" s="7">
        <v>115654</v>
      </c>
    </row>
    <row r="9" spans="1:19" ht="15">
      <c r="A9" t="s">
        <v>236</v>
      </c>
      <c r="D9" s="7">
        <v>19822</v>
      </c>
      <c r="G9" s="7">
        <v>14902</v>
      </c>
      <c r="J9" s="7">
        <v>29698</v>
      </c>
      <c r="M9" s="7">
        <v>4319</v>
      </c>
      <c r="P9" s="10">
        <v>-8124</v>
      </c>
      <c r="S9" s="7">
        <v>60617</v>
      </c>
    </row>
  </sheetData>
  <sheetProtection selectLockedCells="1" selectUnlockedCells="1"/>
  <mergeCells count="14">
    <mergeCell ref="A2:F2"/>
    <mergeCell ref="C5:T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2:20" ht="15">
      <c r="B3" s="4"/>
      <c r="C3" s="5" t="s">
        <v>237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15">
      <c r="B4" s="17"/>
      <c r="C4" s="5" t="s">
        <v>229</v>
      </c>
      <c r="D4" s="5"/>
      <c r="E4" s="17"/>
      <c r="F4" s="5" t="s">
        <v>230</v>
      </c>
      <c r="G4" s="5"/>
      <c r="H4" s="17"/>
      <c r="I4" s="5" t="s">
        <v>231</v>
      </c>
      <c r="J4" s="5"/>
      <c r="K4" s="17"/>
      <c r="L4" s="5" t="s">
        <v>232</v>
      </c>
      <c r="M4" s="5"/>
      <c r="N4" s="17"/>
      <c r="O4" s="5" t="s">
        <v>233</v>
      </c>
      <c r="P4" s="5"/>
      <c r="Q4" s="17"/>
      <c r="R4" s="5" t="s">
        <v>94</v>
      </c>
      <c r="S4" s="5"/>
      <c r="T4" s="17"/>
    </row>
    <row r="5" spans="1:19" ht="15">
      <c r="A5" t="s">
        <v>234</v>
      </c>
      <c r="C5" s="6">
        <v>319554</v>
      </c>
      <c r="D5" s="6"/>
      <c r="F5" s="6">
        <v>221583</v>
      </c>
      <c r="G5" s="6"/>
      <c r="I5" s="6">
        <v>390868</v>
      </c>
      <c r="J5" s="6"/>
      <c r="L5" s="6">
        <v>140370</v>
      </c>
      <c r="M5" s="6"/>
      <c r="O5" s="11" t="s">
        <v>48</v>
      </c>
      <c r="P5" s="11"/>
      <c r="R5" s="6">
        <v>1072375</v>
      </c>
      <c r="S5" s="6"/>
    </row>
    <row r="6" spans="1:19" ht="15">
      <c r="A6" t="s">
        <v>235</v>
      </c>
      <c r="D6" s="7">
        <v>16790</v>
      </c>
      <c r="G6" s="7">
        <v>19378</v>
      </c>
      <c r="J6" s="7">
        <v>22249</v>
      </c>
      <c r="M6" s="7">
        <v>49197</v>
      </c>
      <c r="P6" s="8" t="s">
        <v>18</v>
      </c>
      <c r="S6" s="7">
        <v>107614</v>
      </c>
    </row>
    <row r="7" spans="1:19" ht="15">
      <c r="A7" t="s">
        <v>236</v>
      </c>
      <c r="D7" s="7">
        <v>16246</v>
      </c>
      <c r="G7" s="7">
        <v>10229</v>
      </c>
      <c r="J7" s="7">
        <v>24704</v>
      </c>
      <c r="M7" s="7">
        <v>5798</v>
      </c>
      <c r="P7" s="10">
        <v>-3078</v>
      </c>
      <c r="S7" s="7">
        <v>53899</v>
      </c>
    </row>
  </sheetData>
  <sheetProtection selectLockedCells="1" selectUnlockedCells="1"/>
  <mergeCells count="13">
    <mergeCell ref="C3:T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S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2:19" ht="15">
      <c r="B3" s="4"/>
      <c r="C3" s="5" t="s">
        <v>238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15">
      <c r="B4" s="17"/>
      <c r="C4" s="5" t="s">
        <v>229</v>
      </c>
      <c r="D4" s="5"/>
      <c r="E4" s="17"/>
      <c r="F4" s="5" t="s">
        <v>230</v>
      </c>
      <c r="G4" s="5"/>
      <c r="H4" s="17"/>
      <c r="I4" s="5" t="s">
        <v>231</v>
      </c>
      <c r="J4" s="5"/>
      <c r="K4" s="17"/>
      <c r="L4" s="5" t="s">
        <v>232</v>
      </c>
      <c r="M4" s="5"/>
      <c r="N4" s="17"/>
      <c r="O4" s="5" t="s">
        <v>233</v>
      </c>
      <c r="P4" s="5"/>
      <c r="Q4" s="17"/>
      <c r="R4" s="5" t="s">
        <v>94</v>
      </c>
      <c r="S4" s="5"/>
    </row>
    <row r="5" spans="1:19" ht="15">
      <c r="A5" t="s">
        <v>234</v>
      </c>
      <c r="C5" s="6">
        <v>661007</v>
      </c>
      <c r="D5" s="6"/>
      <c r="F5" s="6">
        <v>533340</v>
      </c>
      <c r="G5" s="6"/>
      <c r="I5" s="6">
        <v>819293</v>
      </c>
      <c r="J5" s="6"/>
      <c r="L5" s="6">
        <v>274657</v>
      </c>
      <c r="M5" s="6"/>
      <c r="O5" s="11" t="s">
        <v>48</v>
      </c>
      <c r="P5" s="11"/>
      <c r="R5" s="6">
        <v>2288297</v>
      </c>
      <c r="S5" s="6"/>
    </row>
    <row r="6" spans="1:19" ht="15">
      <c r="A6" t="s">
        <v>235</v>
      </c>
      <c r="D6" s="7">
        <v>30583</v>
      </c>
      <c r="G6" s="7">
        <v>39323</v>
      </c>
      <c r="J6" s="7">
        <v>30063</v>
      </c>
      <c r="M6" s="7">
        <v>124677</v>
      </c>
      <c r="P6" s="8" t="s">
        <v>18</v>
      </c>
      <c r="S6" s="7">
        <v>224646</v>
      </c>
    </row>
    <row r="7" spans="1:19" ht="15">
      <c r="A7" t="s">
        <v>239</v>
      </c>
      <c r="D7" s="7">
        <v>28517</v>
      </c>
      <c r="G7" s="7">
        <v>34447</v>
      </c>
      <c r="J7" s="7">
        <v>50780</v>
      </c>
      <c r="M7" s="7">
        <v>1219</v>
      </c>
      <c r="P7" s="10">
        <v>-10128</v>
      </c>
      <c r="S7" s="7">
        <v>104835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S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2:19" ht="15">
      <c r="B3" s="4"/>
      <c r="C3" s="5" t="s">
        <v>240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15">
      <c r="B4" s="17"/>
      <c r="C4" s="5" t="s">
        <v>229</v>
      </c>
      <c r="D4" s="5"/>
      <c r="E4" s="17"/>
      <c r="F4" s="5" t="s">
        <v>230</v>
      </c>
      <c r="G4" s="5"/>
      <c r="H4" s="17"/>
      <c r="I4" s="5" t="s">
        <v>231</v>
      </c>
      <c r="J4" s="5"/>
      <c r="K4" s="17"/>
      <c r="L4" s="5" t="s">
        <v>232</v>
      </c>
      <c r="M4" s="5"/>
      <c r="N4" s="17"/>
      <c r="O4" s="5" t="s">
        <v>233</v>
      </c>
      <c r="P4" s="5"/>
      <c r="Q4" s="17"/>
      <c r="R4" s="5" t="s">
        <v>94</v>
      </c>
      <c r="S4" s="5"/>
    </row>
    <row r="5" spans="1:19" ht="15">
      <c r="A5" t="s">
        <v>234</v>
      </c>
      <c r="C5" s="6">
        <v>547475</v>
      </c>
      <c r="D5" s="6"/>
      <c r="F5" s="6">
        <v>410326</v>
      </c>
      <c r="G5" s="6"/>
      <c r="I5" s="6">
        <v>710030</v>
      </c>
      <c r="J5" s="6"/>
      <c r="L5" s="6">
        <v>250674</v>
      </c>
      <c r="M5" s="6"/>
      <c r="O5" s="11" t="s">
        <v>48</v>
      </c>
      <c r="P5" s="11"/>
      <c r="R5" s="6">
        <v>1918505</v>
      </c>
      <c r="S5" s="6"/>
    </row>
    <row r="6" spans="1:19" ht="15">
      <c r="A6" t="s">
        <v>235</v>
      </c>
      <c r="D6" s="7">
        <v>32962</v>
      </c>
      <c r="G6" s="7">
        <v>36656</v>
      </c>
      <c r="J6" s="7">
        <v>44082</v>
      </c>
      <c r="M6" s="7">
        <v>68127</v>
      </c>
      <c r="P6" s="8" t="s">
        <v>18</v>
      </c>
      <c r="S6" s="7">
        <v>181827</v>
      </c>
    </row>
    <row r="7" spans="1:19" ht="15">
      <c r="A7" t="s">
        <v>236</v>
      </c>
      <c r="D7" s="7">
        <v>26224</v>
      </c>
      <c r="G7" s="7">
        <v>20918</v>
      </c>
      <c r="J7" s="7">
        <v>43008</v>
      </c>
      <c r="M7" s="7">
        <v>6404</v>
      </c>
      <c r="P7" s="10">
        <v>-8834</v>
      </c>
      <c r="S7" s="7">
        <v>87720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7" ht="15">
      <c r="B5" s="4"/>
      <c r="C5" s="5" t="s">
        <v>241</v>
      </c>
      <c r="D5" s="5"/>
      <c r="E5" s="5"/>
      <c r="F5" s="5"/>
      <c r="G5" s="5"/>
    </row>
    <row r="6" spans="2:7" ht="15">
      <c r="B6" s="4"/>
      <c r="C6" s="5" t="s">
        <v>242</v>
      </c>
      <c r="D6" s="5"/>
      <c r="E6" s="5"/>
      <c r="F6" s="5"/>
      <c r="G6" s="5"/>
    </row>
    <row r="7" spans="2:8" ht="15">
      <c r="B7" s="17"/>
      <c r="C7" s="5" t="s">
        <v>5</v>
      </c>
      <c r="D7" s="5"/>
      <c r="E7" s="2"/>
      <c r="F7" s="5" t="s">
        <v>6</v>
      </c>
      <c r="G7" s="5"/>
      <c r="H7" s="2"/>
    </row>
    <row r="8" spans="1:7" ht="15">
      <c r="A8" t="s">
        <v>243</v>
      </c>
      <c r="C8" s="6">
        <v>449</v>
      </c>
      <c r="D8" s="6"/>
      <c r="F8" s="6">
        <v>356</v>
      </c>
      <c r="G8" s="6"/>
    </row>
    <row r="9" spans="1:7" ht="15">
      <c r="A9" t="s">
        <v>244</v>
      </c>
      <c r="D9" s="7">
        <v>496</v>
      </c>
      <c r="G9" s="7">
        <v>393</v>
      </c>
    </row>
    <row r="10" spans="1:7" ht="15">
      <c r="A10" t="s">
        <v>245</v>
      </c>
      <c r="D10" s="7">
        <v>505</v>
      </c>
      <c r="G10" s="7">
        <v>401</v>
      </c>
    </row>
    <row r="11" spans="1:7" ht="15">
      <c r="A11" t="s">
        <v>246</v>
      </c>
      <c r="D11" s="7">
        <v>496</v>
      </c>
      <c r="G11" s="7">
        <v>424</v>
      </c>
    </row>
    <row r="12" spans="1:7" ht="15">
      <c r="A12" t="s">
        <v>247</v>
      </c>
      <c r="D12" s="7">
        <v>554</v>
      </c>
      <c r="G12" s="7">
        <v>416</v>
      </c>
    </row>
    <row r="13" spans="1:7" ht="15">
      <c r="A13" t="s">
        <v>248</v>
      </c>
      <c r="D13" s="7">
        <v>572</v>
      </c>
      <c r="G13" s="7">
        <v>399</v>
      </c>
    </row>
    <row r="14" spans="4:7" ht="15">
      <c r="D14" s="8"/>
      <c r="G14" s="8"/>
    </row>
    <row r="15" spans="1:7" ht="15">
      <c r="A15" t="s">
        <v>249</v>
      </c>
      <c r="C15" s="6">
        <v>541</v>
      </c>
      <c r="D15" s="6"/>
      <c r="F15" s="6">
        <v>413</v>
      </c>
      <c r="G15" s="6"/>
    </row>
    <row r="16" spans="1:7" ht="15">
      <c r="A16" t="s">
        <v>250</v>
      </c>
      <c r="C16" s="6">
        <v>512</v>
      </c>
      <c r="D16" s="6"/>
      <c r="F16" s="6">
        <v>398</v>
      </c>
      <c r="G16" s="6"/>
    </row>
    <row r="18" spans="1:4" ht="15">
      <c r="A18" t="s">
        <v>251</v>
      </c>
      <c r="D18" s="8" t="s">
        <v>252</v>
      </c>
    </row>
    <row r="19" spans="1:4" ht="15">
      <c r="A19" t="s">
        <v>253</v>
      </c>
      <c r="D19" s="8" t="s">
        <v>254</v>
      </c>
    </row>
  </sheetData>
  <sheetProtection selectLockedCells="1" selectUnlockedCells="1"/>
  <mergeCells count="11">
    <mergeCell ref="A2:F2"/>
    <mergeCell ref="C5:G5"/>
    <mergeCell ref="C6:G6"/>
    <mergeCell ref="C7:D7"/>
    <mergeCell ref="F7:G7"/>
    <mergeCell ref="C8:D8"/>
    <mergeCell ref="F8:G8"/>
    <mergeCell ref="C15:D15"/>
    <mergeCell ref="F15:G15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H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2:7" ht="15">
      <c r="B3" s="4"/>
      <c r="C3" s="5" t="s">
        <v>255</v>
      </c>
      <c r="D3" s="5"/>
      <c r="E3" s="5"/>
      <c r="F3" s="5"/>
      <c r="G3" s="5"/>
    </row>
    <row r="4" spans="2:7" ht="15">
      <c r="B4" s="4"/>
      <c r="C4" s="5" t="s">
        <v>242</v>
      </c>
      <c r="D4" s="5"/>
      <c r="E4" s="5"/>
      <c r="F4" s="5"/>
      <c r="G4" s="5"/>
    </row>
    <row r="5" spans="2:8" ht="15">
      <c r="B5" s="17"/>
      <c r="C5" s="5" t="s">
        <v>5</v>
      </c>
      <c r="D5" s="5"/>
      <c r="E5" s="2"/>
      <c r="F5" s="5" t="s">
        <v>6</v>
      </c>
      <c r="G5" s="5"/>
      <c r="H5" s="2"/>
    </row>
    <row r="6" spans="1:7" ht="15">
      <c r="A6" t="s">
        <v>243</v>
      </c>
      <c r="C6" s="6">
        <v>418</v>
      </c>
      <c r="D6" s="6"/>
      <c r="F6" s="6">
        <v>397</v>
      </c>
      <c r="G6" s="6"/>
    </row>
    <row r="7" spans="1:7" ht="15">
      <c r="A7" t="s">
        <v>244</v>
      </c>
      <c r="D7" s="7">
        <v>459</v>
      </c>
      <c r="G7" s="7">
        <v>420</v>
      </c>
    </row>
    <row r="8" spans="1:7" ht="15">
      <c r="A8" t="s">
        <v>245</v>
      </c>
      <c r="D8" s="7">
        <v>480</v>
      </c>
      <c r="G8" s="7">
        <v>433</v>
      </c>
    </row>
    <row r="9" spans="1:7" ht="15">
      <c r="A9" t="s">
        <v>246</v>
      </c>
      <c r="D9" s="7">
        <v>483</v>
      </c>
      <c r="G9" s="7">
        <v>438</v>
      </c>
    </row>
    <row r="10" spans="1:7" ht="15">
      <c r="A10" t="s">
        <v>247</v>
      </c>
      <c r="D10" s="7">
        <v>535</v>
      </c>
      <c r="G10" s="7">
        <v>416</v>
      </c>
    </row>
    <row r="11" spans="1:7" ht="15">
      <c r="A11" t="s">
        <v>248</v>
      </c>
      <c r="D11" s="7">
        <v>562</v>
      </c>
      <c r="G11" s="7">
        <v>399</v>
      </c>
    </row>
    <row r="12" spans="4:7" ht="15">
      <c r="D12" s="8"/>
      <c r="G12" s="8"/>
    </row>
    <row r="13" spans="1:7" ht="15">
      <c r="A13" t="s">
        <v>249</v>
      </c>
      <c r="C13" s="6">
        <v>527</v>
      </c>
      <c r="D13" s="6"/>
      <c r="F13" s="6">
        <v>418</v>
      </c>
      <c r="G13" s="6"/>
    </row>
    <row r="14" spans="1:7" ht="15">
      <c r="A14" t="s">
        <v>250</v>
      </c>
      <c r="C14" s="6">
        <v>490</v>
      </c>
      <c r="D14" s="6"/>
      <c r="F14" s="6">
        <v>417</v>
      </c>
      <c r="G14" s="6"/>
    </row>
    <row r="16" spans="1:4" ht="15">
      <c r="A16" t="s">
        <v>256</v>
      </c>
      <c r="D16" s="8" t="s">
        <v>257</v>
      </c>
    </row>
    <row r="17" spans="1:4" ht="15">
      <c r="A17" t="s">
        <v>258</v>
      </c>
      <c r="D17" s="8" t="s">
        <v>259</v>
      </c>
    </row>
  </sheetData>
  <sheetProtection selectLockedCells="1" selectUnlockedCells="1"/>
  <mergeCells count="10">
    <mergeCell ref="C3:G3"/>
    <mergeCell ref="C4:G4"/>
    <mergeCell ref="C5:D5"/>
    <mergeCell ref="F5:G5"/>
    <mergeCell ref="C6:D6"/>
    <mergeCell ref="F6:G6"/>
    <mergeCell ref="C13:D13"/>
    <mergeCell ref="F13:G13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8" ht="15">
      <c r="B5" s="17"/>
      <c r="C5" s="5" t="s">
        <v>260</v>
      </c>
      <c r="D5" s="5"/>
      <c r="E5" s="2"/>
      <c r="F5" s="5" t="s">
        <v>261</v>
      </c>
      <c r="G5" s="5"/>
      <c r="H5" s="17"/>
    </row>
    <row r="6" spans="1:7" ht="15">
      <c r="A6" t="s">
        <v>262</v>
      </c>
      <c r="C6" s="6">
        <v>300</v>
      </c>
      <c r="D6" s="6"/>
      <c r="F6" s="6">
        <v>400</v>
      </c>
      <c r="G6" s="6"/>
    </row>
    <row r="7" spans="1:7" ht="15">
      <c r="A7" t="s">
        <v>263</v>
      </c>
      <c r="D7" s="7">
        <v>50</v>
      </c>
      <c r="G7" s="7">
        <v>50</v>
      </c>
    </row>
    <row r="8" spans="1:7" ht="15">
      <c r="A8" t="e">
        <f>#N/A</f>
        <v>#VALUE!</v>
      </c>
      <c r="D8" s="7">
        <v>350</v>
      </c>
      <c r="G8" s="7">
        <v>450</v>
      </c>
    </row>
    <row r="9" spans="1:7" ht="15">
      <c r="A9" t="s">
        <v>264</v>
      </c>
      <c r="D9" s="7">
        <v>50</v>
      </c>
      <c r="G9" s="7">
        <v>50</v>
      </c>
    </row>
    <row r="10" spans="1:7" ht="15">
      <c r="A10" t="e">
        <f>#N/A</f>
        <v>#VALUE!</v>
      </c>
      <c r="C10" s="6">
        <v>400</v>
      </c>
      <c r="D10" s="6"/>
      <c r="F10" s="6">
        <v>500</v>
      </c>
      <c r="G10" s="6"/>
    </row>
    <row r="11" spans="1:7" ht="15">
      <c r="A11" t="s">
        <v>265</v>
      </c>
      <c r="D11" s="8" t="s">
        <v>266</v>
      </c>
      <c r="G11" s="8" t="s">
        <v>267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18" t="s">
        <v>268</v>
      </c>
      <c r="B2" s="18"/>
      <c r="C2" s="18"/>
      <c r="D2" s="18"/>
      <c r="E2" s="18"/>
      <c r="F2" s="18"/>
    </row>
    <row r="5" spans="2:10" ht="15">
      <c r="B5" s="4"/>
      <c r="C5" s="5" t="s">
        <v>58</v>
      </c>
      <c r="D5" s="5"/>
      <c r="E5" s="5"/>
      <c r="G5" s="5" t="s">
        <v>59</v>
      </c>
      <c r="H5" s="5"/>
      <c r="I5" s="5"/>
      <c r="J5" s="2"/>
    </row>
    <row r="6" spans="2:10" ht="15">
      <c r="B6" s="17"/>
      <c r="C6" s="17" t="s">
        <v>2</v>
      </c>
      <c r="D6" s="2"/>
      <c r="E6" s="17" t="s">
        <v>4</v>
      </c>
      <c r="F6" s="2"/>
      <c r="G6" s="17" t="s">
        <v>2</v>
      </c>
      <c r="H6" s="2"/>
      <c r="I6" s="17" t="s">
        <v>4</v>
      </c>
      <c r="J6" s="2"/>
    </row>
    <row r="7" spans="2:9" ht="15">
      <c r="B7" s="2"/>
      <c r="C7" s="17" t="s">
        <v>5</v>
      </c>
      <c r="D7" s="2"/>
      <c r="E7" s="17" t="s">
        <v>6</v>
      </c>
      <c r="F7" s="2"/>
      <c r="G7" s="17" t="s">
        <v>5</v>
      </c>
      <c r="H7" s="2"/>
      <c r="I7" s="17" t="s">
        <v>6</v>
      </c>
    </row>
    <row r="8" spans="1:9" ht="15">
      <c r="A8" t="s">
        <v>269</v>
      </c>
      <c r="C8" s="8" t="s">
        <v>270</v>
      </c>
      <c r="E8" s="8" t="s">
        <v>270</v>
      </c>
      <c r="G8" s="8" t="s">
        <v>270</v>
      </c>
      <c r="I8" s="8" t="s">
        <v>270</v>
      </c>
    </row>
    <row r="9" spans="1:9" ht="15">
      <c r="A9" t="s">
        <v>271</v>
      </c>
      <c r="C9" s="19">
        <v>87.2</v>
      </c>
      <c r="E9" s="19">
        <v>86.2</v>
      </c>
      <c r="G9" s="19">
        <v>87</v>
      </c>
      <c r="I9" s="19">
        <v>86</v>
      </c>
    </row>
    <row r="10" spans="1:9" ht="15">
      <c r="A10" t="s">
        <v>272</v>
      </c>
      <c r="C10" s="19">
        <v>12.8</v>
      </c>
      <c r="E10" s="19">
        <v>13.8</v>
      </c>
      <c r="G10" s="19">
        <v>13</v>
      </c>
      <c r="I10" s="19">
        <v>14</v>
      </c>
    </row>
    <row r="11" spans="1:9" ht="15">
      <c r="A11" t="s">
        <v>273</v>
      </c>
      <c r="C11" s="19">
        <v>8.1</v>
      </c>
      <c r="E11" s="19">
        <v>8.8</v>
      </c>
      <c r="G11" s="19">
        <v>8.7</v>
      </c>
      <c r="I11" s="19">
        <v>9.4</v>
      </c>
    </row>
    <row r="12" spans="1:9" ht="15">
      <c r="A12" t="s">
        <v>274</v>
      </c>
      <c r="C12" s="8" t="s">
        <v>18</v>
      </c>
      <c r="E12" s="8" t="s">
        <v>18</v>
      </c>
      <c r="G12" s="20">
        <v>-0.30000000000000004</v>
      </c>
      <c r="I12" s="8" t="s">
        <v>18</v>
      </c>
    </row>
    <row r="13" spans="1:9" ht="15">
      <c r="A13" t="s">
        <v>275</v>
      </c>
      <c r="C13" s="19">
        <v>4.7</v>
      </c>
      <c r="E13" s="19">
        <v>5</v>
      </c>
      <c r="G13" s="19">
        <v>4.6</v>
      </c>
      <c r="I13" s="19">
        <v>4.6</v>
      </c>
    </row>
    <row r="14" spans="1:9" ht="15">
      <c r="A14" t="s">
        <v>276</v>
      </c>
      <c r="C14" s="19">
        <v>0.2</v>
      </c>
      <c r="E14" s="19">
        <v>0.1</v>
      </c>
      <c r="G14" s="19">
        <v>0.1</v>
      </c>
      <c r="I14" s="19">
        <v>0.2</v>
      </c>
    </row>
    <row r="15" spans="1:9" ht="15">
      <c r="A15" t="s">
        <v>277</v>
      </c>
      <c r="C15" s="19">
        <v>4.5</v>
      </c>
      <c r="E15" s="19">
        <v>4.9</v>
      </c>
      <c r="G15" s="19">
        <v>4.4</v>
      </c>
      <c r="I15" s="19">
        <v>4.4</v>
      </c>
    </row>
    <row r="16" spans="1:9" ht="15">
      <c r="A16" t="s">
        <v>38</v>
      </c>
      <c r="C16" s="19">
        <v>1</v>
      </c>
      <c r="E16" s="19">
        <v>1.7000000000000002</v>
      </c>
      <c r="G16" s="19">
        <v>1</v>
      </c>
      <c r="I16" s="19">
        <v>1.5</v>
      </c>
    </row>
    <row r="17" spans="1:9" ht="15">
      <c r="A17" t="s">
        <v>96</v>
      </c>
      <c r="C17" s="19">
        <v>3.5</v>
      </c>
      <c r="E17" s="19">
        <v>3.2</v>
      </c>
      <c r="G17" s="19">
        <v>3.4</v>
      </c>
      <c r="I17" s="19">
        <v>2.9</v>
      </c>
    </row>
    <row r="18" spans="1:9" ht="15">
      <c r="A18" t="s">
        <v>278</v>
      </c>
      <c r="C18" s="20">
        <v>-0.1</v>
      </c>
      <c r="E18" s="20">
        <v>-0.1</v>
      </c>
      <c r="G18" s="20">
        <v>-0.1</v>
      </c>
      <c r="I18" s="20">
        <v>-0.1</v>
      </c>
    </row>
    <row r="19" spans="1:9" ht="15">
      <c r="A19" t="s">
        <v>216</v>
      </c>
      <c r="C19" s="8" t="s">
        <v>279</v>
      </c>
      <c r="E19" s="8" t="s">
        <v>280</v>
      </c>
      <c r="G19" s="8" t="s">
        <v>279</v>
      </c>
      <c r="I19" s="8" t="s">
        <v>281</v>
      </c>
    </row>
  </sheetData>
  <sheetProtection selectLockedCells="1" selectUnlockedCells="1"/>
  <mergeCells count="3">
    <mergeCell ref="A2:F2"/>
    <mergeCell ref="C5:E5"/>
    <mergeCell ref="G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6384" width="8.7109375" style="0" customWidth="1"/>
  </cols>
  <sheetData>
    <row r="3" spans="3:17" ht="15">
      <c r="C3" s="5" t="s">
        <v>282</v>
      </c>
      <c r="D3" s="5"/>
      <c r="E3" s="5"/>
      <c r="F3" s="5"/>
      <c r="G3" s="5"/>
      <c r="H3" s="5"/>
      <c r="I3" s="5"/>
      <c r="K3" s="5" t="s">
        <v>282</v>
      </c>
      <c r="L3" s="5"/>
      <c r="M3" s="5"/>
      <c r="N3" s="5"/>
      <c r="O3" s="5"/>
      <c r="P3" s="5"/>
      <c r="Q3" s="5"/>
    </row>
    <row r="4" spans="1:17" ht="15">
      <c r="A4" s="4"/>
      <c r="C4" s="5" t="s">
        <v>58</v>
      </c>
      <c r="D4" s="5"/>
      <c r="E4" s="5"/>
      <c r="F4" s="5"/>
      <c r="G4" s="5"/>
      <c r="H4" s="5"/>
      <c r="I4" s="5"/>
      <c r="J4" s="4"/>
      <c r="K4" s="5" t="s">
        <v>59</v>
      </c>
      <c r="L4" s="5"/>
      <c r="M4" s="5"/>
      <c r="N4" s="5"/>
      <c r="O4" s="5"/>
      <c r="P4" s="5"/>
      <c r="Q4" s="5"/>
    </row>
    <row r="5" spans="1:17" ht="15">
      <c r="A5" s="2" t="s">
        <v>201</v>
      </c>
      <c r="B5" s="2"/>
      <c r="C5" s="5" t="s">
        <v>2</v>
      </c>
      <c r="D5" s="5"/>
      <c r="E5" s="17"/>
      <c r="F5" s="5" t="s">
        <v>4</v>
      </c>
      <c r="G5" s="5"/>
      <c r="H5" s="17"/>
      <c r="I5" s="4"/>
      <c r="J5" s="17"/>
      <c r="K5" s="5" t="s">
        <v>2</v>
      </c>
      <c r="L5" s="5"/>
      <c r="M5" s="2"/>
      <c r="N5" s="5" t="s">
        <v>4</v>
      </c>
      <c r="O5" s="5"/>
      <c r="P5" s="2"/>
      <c r="Q5" s="4"/>
    </row>
    <row r="6" spans="1:17" ht="15">
      <c r="A6" s="2" t="s">
        <v>202</v>
      </c>
      <c r="C6" s="5" t="s">
        <v>5</v>
      </c>
      <c r="D6" s="5"/>
      <c r="E6" s="4"/>
      <c r="F6" s="5" t="s">
        <v>6</v>
      </c>
      <c r="G6" s="5"/>
      <c r="H6" s="4"/>
      <c r="I6" s="17" t="s">
        <v>203</v>
      </c>
      <c r="J6" s="4"/>
      <c r="K6" s="5" t="s">
        <v>5</v>
      </c>
      <c r="L6" s="5"/>
      <c r="N6" s="5" t="s">
        <v>6</v>
      </c>
      <c r="O6" s="5"/>
      <c r="Q6" s="17" t="s">
        <v>203</v>
      </c>
    </row>
    <row r="7" spans="1:17" ht="15">
      <c r="A7" t="s">
        <v>283</v>
      </c>
      <c r="C7" s="6">
        <v>95409</v>
      </c>
      <c r="D7" s="6"/>
      <c r="G7" s="7">
        <v>77227</v>
      </c>
      <c r="I7" s="19">
        <v>23.5</v>
      </c>
      <c r="K7" s="6">
        <v>153514</v>
      </c>
      <c r="L7" s="6"/>
      <c r="N7" s="6">
        <v>126275</v>
      </c>
      <c r="O7" s="6"/>
      <c r="Q7" s="19">
        <v>21.6</v>
      </c>
    </row>
    <row r="8" spans="1:17" ht="15">
      <c r="A8" t="s">
        <v>284</v>
      </c>
      <c r="D8" s="7">
        <v>36127</v>
      </c>
      <c r="G8" s="7">
        <v>29048</v>
      </c>
      <c r="I8" s="19">
        <v>24.4</v>
      </c>
      <c r="L8" s="7">
        <v>67135</v>
      </c>
      <c r="O8" s="7">
        <v>53705</v>
      </c>
      <c r="Q8" s="19">
        <v>25</v>
      </c>
    </row>
    <row r="9" spans="1:17" ht="15">
      <c r="A9" t="s">
        <v>285</v>
      </c>
      <c r="D9" s="7">
        <v>21533</v>
      </c>
      <c r="G9" s="7">
        <v>16556</v>
      </c>
      <c r="I9" s="19">
        <v>30.1</v>
      </c>
      <c r="L9" s="7">
        <v>41509</v>
      </c>
      <c r="O9" s="7">
        <v>31164</v>
      </c>
      <c r="Q9" s="19">
        <v>33.2</v>
      </c>
    </row>
    <row r="10" spans="1:17" ht="15">
      <c r="A10" s="2" t="s">
        <v>286</v>
      </c>
      <c r="D10" s="7">
        <v>153069</v>
      </c>
      <c r="G10" s="7">
        <v>122831</v>
      </c>
      <c r="I10" s="19">
        <v>24.6</v>
      </c>
      <c r="K10" s="6">
        <v>262158</v>
      </c>
      <c r="L10" s="6"/>
      <c r="N10" s="6">
        <v>211144</v>
      </c>
      <c r="O10" s="6"/>
      <c r="Q10" s="19">
        <v>24.2</v>
      </c>
    </row>
  </sheetData>
  <sheetProtection selectLockedCells="1" selectUnlockedCells="1"/>
  <mergeCells count="17">
    <mergeCell ref="C3:I3"/>
    <mergeCell ref="K3:Q3"/>
    <mergeCell ref="C4:I4"/>
    <mergeCell ref="K4:Q4"/>
    <mergeCell ref="C5:D5"/>
    <mergeCell ref="F5:G5"/>
    <mergeCell ref="K5:L5"/>
    <mergeCell ref="N5:O5"/>
    <mergeCell ref="C6:D6"/>
    <mergeCell ref="F6:G6"/>
    <mergeCell ref="K6:L6"/>
    <mergeCell ref="N6:O6"/>
    <mergeCell ref="C7:D7"/>
    <mergeCell ref="K7:L7"/>
    <mergeCell ref="N7:O7"/>
    <mergeCell ref="K10:L10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M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5.7109375" style="0" customWidth="1"/>
    <col min="10" max="11" width="8.7109375" style="0" customWidth="1"/>
    <col min="12" max="12" width="5.7109375" style="0" customWidth="1"/>
    <col min="13" max="16384" width="8.7109375" style="0" customWidth="1"/>
  </cols>
  <sheetData>
    <row r="3" spans="3:13" ht="15">
      <c r="C3" s="5" t="s">
        <v>58</v>
      </c>
      <c r="D3" s="5"/>
      <c r="E3" s="5"/>
      <c r="F3" s="5"/>
      <c r="G3" s="5"/>
      <c r="I3" s="5" t="s">
        <v>59</v>
      </c>
      <c r="J3" s="5"/>
      <c r="K3" s="5"/>
      <c r="L3" s="5"/>
      <c r="M3" s="5"/>
    </row>
    <row r="4" spans="2:13" ht="15">
      <c r="B4" s="2"/>
      <c r="C4" s="5" t="s">
        <v>2</v>
      </c>
      <c r="D4" s="5"/>
      <c r="F4" s="5" t="s">
        <v>4</v>
      </c>
      <c r="G4" s="5"/>
      <c r="I4" s="5" t="s">
        <v>2</v>
      </c>
      <c r="J4" s="5"/>
      <c r="L4" s="5" t="s">
        <v>4</v>
      </c>
      <c r="M4" s="5"/>
    </row>
    <row r="5" spans="3:13" ht="15">
      <c r="C5" s="5" t="s">
        <v>5</v>
      </c>
      <c r="D5" s="5"/>
      <c r="F5" s="5" t="s">
        <v>6</v>
      </c>
      <c r="G5" s="5"/>
      <c r="I5" s="5" t="s">
        <v>5</v>
      </c>
      <c r="J5" s="5"/>
      <c r="L5" s="5" t="s">
        <v>6</v>
      </c>
      <c r="M5" s="5"/>
    </row>
    <row r="6" spans="1:12" ht="15">
      <c r="A6" t="s">
        <v>287</v>
      </c>
      <c r="C6" s="8" t="s">
        <v>288</v>
      </c>
      <c r="F6" s="8" t="s">
        <v>289</v>
      </c>
      <c r="I6" s="8" t="s">
        <v>290</v>
      </c>
      <c r="L6" s="8" t="s">
        <v>291</v>
      </c>
    </row>
    <row r="7" spans="1:12" ht="15">
      <c r="A7" t="s">
        <v>292</v>
      </c>
      <c r="C7" s="8" t="s">
        <v>293</v>
      </c>
      <c r="F7" s="8" t="s">
        <v>294</v>
      </c>
      <c r="I7" s="8" t="s">
        <v>295</v>
      </c>
      <c r="L7" s="8" t="s">
        <v>296</v>
      </c>
    </row>
  </sheetData>
  <sheetProtection selectLockedCells="1" selectUnlockedCells="1"/>
  <mergeCells count="10">
    <mergeCell ref="C3:G3"/>
    <mergeCell ref="I3:M3"/>
    <mergeCell ref="C4:D4"/>
    <mergeCell ref="F4:G4"/>
    <mergeCell ref="I4:J4"/>
    <mergeCell ref="L4:M4"/>
    <mergeCell ref="C5:D5"/>
    <mergeCell ref="F5:G5"/>
    <mergeCell ref="I5:J5"/>
    <mergeCell ref="L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3" ht="15">
      <c r="A5" s="2" t="s">
        <v>57</v>
      </c>
      <c r="C5" s="3"/>
      <c r="D5" s="3"/>
      <c r="E5" s="4"/>
      <c r="F5" s="3"/>
      <c r="G5" s="3"/>
      <c r="H5" s="4"/>
      <c r="I5" s="3"/>
      <c r="J5" s="3"/>
      <c r="K5" s="4"/>
      <c r="L5" s="3"/>
      <c r="M5" s="3"/>
    </row>
    <row r="6" spans="3:13" ht="15">
      <c r="C6" s="5" t="s">
        <v>58</v>
      </c>
      <c r="D6" s="5"/>
      <c r="E6" s="5"/>
      <c r="F6" s="5"/>
      <c r="G6" s="5"/>
      <c r="H6" s="4"/>
      <c r="I6" s="5" t="s">
        <v>59</v>
      </c>
      <c r="J6" s="5"/>
      <c r="K6" s="5"/>
      <c r="L6" s="5"/>
      <c r="M6" s="5"/>
    </row>
    <row r="7" spans="3:13" ht="15">
      <c r="C7" s="5" t="s">
        <v>2</v>
      </c>
      <c r="D7" s="5"/>
      <c r="E7" s="4"/>
      <c r="F7" s="5" t="s">
        <v>4</v>
      </c>
      <c r="G7" s="5"/>
      <c r="H7" s="4"/>
      <c r="I7" s="5" t="s">
        <v>2</v>
      </c>
      <c r="J7" s="5"/>
      <c r="K7" s="4"/>
      <c r="L7" s="5" t="s">
        <v>4</v>
      </c>
      <c r="M7" s="5"/>
    </row>
    <row r="8" spans="2:14" ht="15">
      <c r="B8" s="2"/>
      <c r="C8" s="5" t="s">
        <v>5</v>
      </c>
      <c r="D8" s="5"/>
      <c r="E8" s="2"/>
      <c r="F8" s="5" t="s">
        <v>6</v>
      </c>
      <c r="G8" s="5"/>
      <c r="H8" s="2"/>
      <c r="I8" s="5" t="s">
        <v>5</v>
      </c>
      <c r="J8" s="5"/>
      <c r="K8" s="2"/>
      <c r="L8" s="5" t="s">
        <v>6</v>
      </c>
      <c r="M8" s="5"/>
      <c r="N8" s="2"/>
    </row>
    <row r="9" spans="1:13" ht="15">
      <c r="A9" t="s">
        <v>60</v>
      </c>
      <c r="C9" s="6">
        <v>1294440</v>
      </c>
      <c r="D9" s="6"/>
      <c r="F9" s="6">
        <v>1072375</v>
      </c>
      <c r="G9" s="6"/>
      <c r="H9" s="8"/>
      <c r="I9" s="6">
        <v>2288297</v>
      </c>
      <c r="J9" s="6"/>
      <c r="L9" s="6">
        <v>1918505</v>
      </c>
      <c r="M9" s="6"/>
    </row>
    <row r="10" spans="1:13" ht="15">
      <c r="A10" t="s">
        <v>61</v>
      </c>
      <c r="D10" s="7">
        <v>1128751</v>
      </c>
      <c r="G10" s="7">
        <v>924135</v>
      </c>
      <c r="H10" s="8"/>
      <c r="J10" s="7">
        <v>1991719</v>
      </c>
      <c r="M10" s="7">
        <v>1649526</v>
      </c>
    </row>
    <row r="11" spans="1:13" ht="15">
      <c r="A11" t="s">
        <v>62</v>
      </c>
      <c r="D11" s="7">
        <v>165689</v>
      </c>
      <c r="G11" s="7">
        <v>148240</v>
      </c>
      <c r="H11" s="8"/>
      <c r="J11" s="7">
        <v>296578</v>
      </c>
      <c r="M11" s="7">
        <v>268979</v>
      </c>
    </row>
    <row r="12" spans="1:13" ht="15">
      <c r="A12" t="s">
        <v>63</v>
      </c>
      <c r="D12" s="7">
        <v>104595</v>
      </c>
      <c r="G12" s="7">
        <v>94605</v>
      </c>
      <c r="H12" s="8"/>
      <c r="J12" s="7">
        <v>197800</v>
      </c>
      <c r="M12" s="7">
        <v>181587</v>
      </c>
    </row>
    <row r="13" spans="1:13" ht="15">
      <c r="A13" t="s">
        <v>64</v>
      </c>
      <c r="D13" s="7">
        <v>477</v>
      </c>
      <c r="G13" s="10">
        <v>-264</v>
      </c>
      <c r="H13" s="8"/>
      <c r="J13" s="10">
        <v>-6057</v>
      </c>
      <c r="M13" s="10">
        <v>-328</v>
      </c>
    </row>
    <row r="14" spans="1:13" ht="15">
      <c r="A14" t="s">
        <v>65</v>
      </c>
      <c r="D14" s="7">
        <v>60617</v>
      </c>
      <c r="G14" s="7">
        <v>53899</v>
      </c>
      <c r="H14" s="8"/>
      <c r="J14" s="7">
        <v>104835</v>
      </c>
      <c r="M14" s="7">
        <v>87720</v>
      </c>
    </row>
    <row r="15" spans="1:13" ht="15">
      <c r="A15" t="s">
        <v>66</v>
      </c>
      <c r="D15" s="7">
        <v>2248</v>
      </c>
      <c r="G15" s="7">
        <v>1840</v>
      </c>
      <c r="H15" s="8"/>
      <c r="J15" s="7">
        <v>4025</v>
      </c>
      <c r="M15" s="7">
        <v>3343</v>
      </c>
    </row>
    <row r="16" spans="1:13" ht="15">
      <c r="A16" t="s">
        <v>67</v>
      </c>
      <c r="D16" s="10">
        <v>-181</v>
      </c>
      <c r="G16" s="10">
        <v>-329</v>
      </c>
      <c r="H16" s="8"/>
      <c r="J16" s="10">
        <v>-898</v>
      </c>
      <c r="M16" s="10">
        <v>-411</v>
      </c>
    </row>
    <row r="17" spans="1:13" ht="15">
      <c r="A17" t="s">
        <v>68</v>
      </c>
      <c r="D17" s="8" t="s">
        <v>18</v>
      </c>
      <c r="G17" s="10">
        <v>-21</v>
      </c>
      <c r="H17" s="8"/>
      <c r="J17" s="8" t="s">
        <v>18</v>
      </c>
      <c r="M17" s="10">
        <v>-26</v>
      </c>
    </row>
    <row r="18" spans="4:13" ht="15">
      <c r="D18" s="7">
        <v>2067</v>
      </c>
      <c r="G18" s="7">
        <v>1490</v>
      </c>
      <c r="H18" s="8"/>
      <c r="J18" s="7">
        <v>3127</v>
      </c>
      <c r="M18" s="7">
        <v>2906</v>
      </c>
    </row>
    <row r="19" spans="1:13" ht="15">
      <c r="A19" t="s">
        <v>69</v>
      </c>
      <c r="D19" s="7">
        <v>58550</v>
      </c>
      <c r="G19" s="7">
        <v>52409</v>
      </c>
      <c r="H19" s="8"/>
      <c r="J19" s="7">
        <v>101708</v>
      </c>
      <c r="M19" s="7">
        <v>84814</v>
      </c>
    </row>
    <row r="20" spans="1:13" ht="15">
      <c r="A20" t="s">
        <v>70</v>
      </c>
      <c r="D20" s="7">
        <v>13420</v>
      </c>
      <c r="G20" s="7">
        <v>17835</v>
      </c>
      <c r="H20" s="8"/>
      <c r="J20" s="7">
        <v>22994</v>
      </c>
      <c r="M20" s="7">
        <v>28605</v>
      </c>
    </row>
    <row r="21" spans="1:13" ht="15">
      <c r="A21" t="s">
        <v>71</v>
      </c>
      <c r="D21" s="7">
        <v>45130</v>
      </c>
      <c r="G21" s="7">
        <v>34574</v>
      </c>
      <c r="H21" s="8"/>
      <c r="J21" s="7">
        <v>78714</v>
      </c>
      <c r="M21" s="7">
        <v>56209</v>
      </c>
    </row>
    <row r="22" spans="1:13" ht="15">
      <c r="A22" t="s">
        <v>72</v>
      </c>
      <c r="D22" s="10">
        <v>-1086</v>
      </c>
      <c r="G22" s="10">
        <v>-932</v>
      </c>
      <c r="H22" s="8"/>
      <c r="J22" s="10">
        <v>-1836</v>
      </c>
      <c r="M22" s="10">
        <v>-1505</v>
      </c>
    </row>
    <row r="23" spans="1:13" ht="15">
      <c r="A23" t="s">
        <v>73</v>
      </c>
      <c r="C23" s="6">
        <v>44044</v>
      </c>
      <c r="D23" s="6"/>
      <c r="F23" s="6">
        <v>33642</v>
      </c>
      <c r="G23" s="6"/>
      <c r="H23" s="8"/>
      <c r="I23" s="6">
        <v>76878</v>
      </c>
      <c r="J23" s="6"/>
      <c r="L23" s="6">
        <v>54704</v>
      </c>
      <c r="M23" s="6"/>
    </row>
    <row r="24" spans="4:13" ht="15">
      <c r="D24" s="8"/>
      <c r="G24" s="8"/>
      <c r="H24" s="8"/>
      <c r="J24" s="8"/>
      <c r="M24" s="8"/>
    </row>
    <row r="25" spans="1:13" ht="15">
      <c r="A25" t="s">
        <v>74</v>
      </c>
      <c r="C25" s="12">
        <v>0.71</v>
      </c>
      <c r="D25" s="12"/>
      <c r="F25" s="12">
        <v>0.55</v>
      </c>
      <c r="G25" s="12"/>
      <c r="H25" s="8"/>
      <c r="I25" s="12">
        <v>1.24</v>
      </c>
      <c r="J25" s="12"/>
      <c r="L25" s="12">
        <v>0.89</v>
      </c>
      <c r="M25" s="12"/>
    </row>
    <row r="26" spans="1:13" ht="15">
      <c r="A26" t="s">
        <v>75</v>
      </c>
      <c r="C26" s="12">
        <v>0.71</v>
      </c>
      <c r="D26" s="12"/>
      <c r="F26" s="12">
        <v>0.55</v>
      </c>
      <c r="G26" s="12"/>
      <c r="H26" s="8"/>
      <c r="I26" s="12">
        <v>1.24</v>
      </c>
      <c r="J26" s="12"/>
      <c r="L26" s="12">
        <v>0.89</v>
      </c>
      <c r="M26" s="12"/>
    </row>
    <row r="27" spans="4:13" ht="15">
      <c r="D27" s="8"/>
      <c r="G27" s="8"/>
      <c r="H27" s="8"/>
      <c r="J27" s="8"/>
      <c r="M27" s="8"/>
    </row>
    <row r="28" spans="1:13" ht="15">
      <c r="A28" t="s">
        <v>76</v>
      </c>
      <c r="D28" s="8"/>
      <c r="G28" s="8"/>
      <c r="H28" s="8"/>
      <c r="J28" s="8"/>
      <c r="M28" s="8"/>
    </row>
    <row r="29" spans="1:13" ht="15">
      <c r="A29" t="s">
        <v>71</v>
      </c>
      <c r="D29" s="7">
        <v>45130</v>
      </c>
      <c r="G29" s="7">
        <v>34574</v>
      </c>
      <c r="H29" s="8"/>
      <c r="J29" s="7">
        <v>78714</v>
      </c>
      <c r="M29" s="7">
        <v>56209</v>
      </c>
    </row>
    <row r="30" spans="1:13" ht="15">
      <c r="A30" t="s">
        <v>77</v>
      </c>
      <c r="D30" s="10">
        <v>-3905</v>
      </c>
      <c r="G30" s="7">
        <v>1387</v>
      </c>
      <c r="H30" s="8"/>
      <c r="J30" s="10">
        <v>-4344</v>
      </c>
      <c r="M30" s="7">
        <v>4422</v>
      </c>
    </row>
    <row r="31" spans="1:13" ht="15">
      <c r="A31" t="s">
        <v>78</v>
      </c>
      <c r="D31" s="7">
        <v>41225</v>
      </c>
      <c r="G31" s="7">
        <v>35961</v>
      </c>
      <c r="H31" s="8"/>
      <c r="J31" s="7">
        <v>74370</v>
      </c>
      <c r="M31" s="7">
        <v>60631</v>
      </c>
    </row>
    <row r="32" spans="1:13" ht="15">
      <c r="A32" t="s">
        <v>79</v>
      </c>
      <c r="D32" s="10">
        <v>-119</v>
      </c>
      <c r="G32" s="10">
        <v>-1460</v>
      </c>
      <c r="H32" s="8"/>
      <c r="J32" s="10">
        <v>-1713</v>
      </c>
      <c r="M32" s="10">
        <v>-2887</v>
      </c>
    </row>
    <row r="33" spans="1:13" ht="15">
      <c r="A33" t="s">
        <v>80</v>
      </c>
      <c r="C33" s="6">
        <v>41106</v>
      </c>
      <c r="D33" s="6"/>
      <c r="F33" s="6">
        <v>34501</v>
      </c>
      <c r="G33" s="6"/>
      <c r="H33" s="8"/>
      <c r="I33" s="6">
        <v>72657</v>
      </c>
      <c r="J33" s="6"/>
      <c r="L33" s="6">
        <v>57744</v>
      </c>
      <c r="M33" s="6"/>
    </row>
  </sheetData>
  <sheetProtection selectLockedCells="1" selectUnlockedCells="1"/>
  <mergeCells count="35">
    <mergeCell ref="A2:F2"/>
    <mergeCell ref="C5:D5"/>
    <mergeCell ref="F5:G5"/>
    <mergeCell ref="I5:J5"/>
    <mergeCell ref="L5:M5"/>
    <mergeCell ref="C6:G6"/>
    <mergeCell ref="I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23:D23"/>
    <mergeCell ref="F23:G23"/>
    <mergeCell ref="I23:J23"/>
    <mergeCell ref="L23:M23"/>
    <mergeCell ref="C25:D25"/>
    <mergeCell ref="F25:G25"/>
    <mergeCell ref="I25:J25"/>
    <mergeCell ref="L25:M25"/>
    <mergeCell ref="C26:D26"/>
    <mergeCell ref="F26:G26"/>
    <mergeCell ref="I26:J26"/>
    <mergeCell ref="L26:M26"/>
    <mergeCell ref="C33:D33"/>
    <mergeCell ref="F33:G33"/>
    <mergeCell ref="I33:J33"/>
    <mergeCell ref="L33:M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5.7109375" style="0" customWidth="1"/>
    <col min="10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5.7109375" style="0" customWidth="1"/>
    <col min="1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0" ht="15">
      <c r="A5" s="4"/>
      <c r="B5" s="4"/>
      <c r="C5" s="5" t="s">
        <v>58</v>
      </c>
      <c r="D5" s="5"/>
      <c r="E5" s="5"/>
      <c r="F5" s="5"/>
      <c r="G5" s="5"/>
      <c r="H5" s="5"/>
      <c r="I5" s="5"/>
      <c r="J5" s="5"/>
      <c r="K5" s="4"/>
      <c r="L5" s="5" t="s">
        <v>59</v>
      </c>
      <c r="M5" s="5"/>
      <c r="N5" s="5"/>
      <c r="O5" s="5"/>
      <c r="P5" s="5"/>
      <c r="Q5" s="5"/>
      <c r="R5" s="5"/>
      <c r="S5" s="5"/>
      <c r="T5" s="4"/>
    </row>
    <row r="6" spans="1:20" ht="15">
      <c r="A6" s="2" t="s">
        <v>201</v>
      </c>
      <c r="B6" s="17"/>
      <c r="C6" s="5" t="s">
        <v>2</v>
      </c>
      <c r="D6" s="5"/>
      <c r="E6" s="17"/>
      <c r="F6" s="5" t="s">
        <v>4</v>
      </c>
      <c r="G6" s="5"/>
      <c r="H6" s="17"/>
      <c r="I6" s="4"/>
      <c r="J6" s="4"/>
      <c r="K6" s="4"/>
      <c r="L6" s="5" t="s">
        <v>2</v>
      </c>
      <c r="M6" s="5"/>
      <c r="N6" s="17"/>
      <c r="O6" s="5" t="s">
        <v>4</v>
      </c>
      <c r="P6" s="5"/>
      <c r="Q6" s="17"/>
      <c r="R6" s="4"/>
      <c r="S6" s="17"/>
      <c r="T6" s="4"/>
    </row>
    <row r="7" spans="1:20" ht="15">
      <c r="A7" s="2" t="s">
        <v>202</v>
      </c>
      <c r="B7" s="4"/>
      <c r="C7" s="5" t="s">
        <v>5</v>
      </c>
      <c r="D7" s="5"/>
      <c r="E7" s="4"/>
      <c r="F7" s="5" t="s">
        <v>6</v>
      </c>
      <c r="G7" s="5"/>
      <c r="H7" s="4"/>
      <c r="I7" s="5" t="s">
        <v>203</v>
      </c>
      <c r="J7" s="5"/>
      <c r="K7" s="4"/>
      <c r="L7" s="5" t="s">
        <v>5</v>
      </c>
      <c r="M7" s="5"/>
      <c r="N7" s="4"/>
      <c r="O7" s="5" t="s">
        <v>6</v>
      </c>
      <c r="P7" s="5"/>
      <c r="Q7" s="4"/>
      <c r="R7" s="5" t="s">
        <v>203</v>
      </c>
      <c r="S7" s="5"/>
      <c r="T7" s="4"/>
    </row>
    <row r="8" spans="1:18" ht="15">
      <c r="A8" t="s">
        <v>283</v>
      </c>
      <c r="C8" s="6">
        <v>545492</v>
      </c>
      <c r="D8" s="6"/>
      <c r="F8" s="6">
        <v>458267</v>
      </c>
      <c r="G8" s="6"/>
      <c r="I8" s="8" t="s">
        <v>297</v>
      </c>
      <c r="L8" s="6">
        <v>916453</v>
      </c>
      <c r="M8" s="6"/>
      <c r="O8" s="6">
        <v>770619</v>
      </c>
      <c r="P8" s="6"/>
      <c r="R8" s="8" t="s">
        <v>298</v>
      </c>
    </row>
    <row r="9" spans="1:18" ht="15">
      <c r="A9" t="s">
        <v>284</v>
      </c>
      <c r="D9" s="7">
        <v>404090</v>
      </c>
      <c r="G9" s="7">
        <v>340463</v>
      </c>
      <c r="I9" s="8" t="s">
        <v>299</v>
      </c>
      <c r="M9" s="7">
        <v>737056</v>
      </c>
      <c r="P9" s="7">
        <v>621062</v>
      </c>
      <c r="R9" s="8" t="s">
        <v>299</v>
      </c>
    </row>
    <row r="10" spans="1:18" ht="15">
      <c r="A10" t="s">
        <v>285</v>
      </c>
      <c r="D10" s="7">
        <v>370786</v>
      </c>
      <c r="G10" s="7">
        <v>293465</v>
      </c>
      <c r="I10" s="8" t="s">
        <v>300</v>
      </c>
      <c r="M10" s="7">
        <v>678526</v>
      </c>
      <c r="P10" s="7">
        <v>559371</v>
      </c>
      <c r="R10" s="8" t="s">
        <v>301</v>
      </c>
    </row>
    <row r="11" spans="1:18" ht="15">
      <c r="A11" s="2" t="s">
        <v>302</v>
      </c>
      <c r="D11" s="7">
        <v>1320368</v>
      </c>
      <c r="G11" s="7">
        <v>1092195</v>
      </c>
      <c r="I11" s="8" t="s">
        <v>303</v>
      </c>
      <c r="M11" s="7">
        <v>2332035</v>
      </c>
      <c r="P11" s="7">
        <v>1951052</v>
      </c>
      <c r="R11" s="8" t="s">
        <v>304</v>
      </c>
    </row>
    <row r="12" spans="1:18" ht="15">
      <c r="A12" t="s">
        <v>305</v>
      </c>
      <c r="D12" s="10">
        <v>-25928</v>
      </c>
      <c r="G12" s="10">
        <v>-19820</v>
      </c>
      <c r="I12" s="8" t="s">
        <v>306</v>
      </c>
      <c r="M12" s="10">
        <v>-43738</v>
      </c>
      <c r="P12" s="10">
        <v>-32547</v>
      </c>
      <c r="R12" s="8" t="s">
        <v>307</v>
      </c>
    </row>
    <row r="13" spans="1:18" ht="15">
      <c r="A13" s="2" t="s">
        <v>308</v>
      </c>
      <c r="C13" s="6">
        <v>1294440</v>
      </c>
      <c r="D13" s="6"/>
      <c r="F13" s="6">
        <v>1072375</v>
      </c>
      <c r="G13" s="6"/>
      <c r="I13" s="8" t="s">
        <v>309</v>
      </c>
      <c r="L13" s="6">
        <v>2288297</v>
      </c>
      <c r="M13" s="6"/>
      <c r="O13" s="6">
        <v>1918505</v>
      </c>
      <c r="P13" s="6"/>
      <c r="R13" s="8" t="s">
        <v>310</v>
      </c>
    </row>
  </sheetData>
  <sheetProtection selectLockedCells="1" selectUnlockedCells="1"/>
  <mergeCells count="21">
    <mergeCell ref="A2:F2"/>
    <mergeCell ref="C5:J5"/>
    <mergeCell ref="L5:S5"/>
    <mergeCell ref="C6:D6"/>
    <mergeCell ref="F6:G6"/>
    <mergeCell ref="L6:M6"/>
    <mergeCell ref="O6:P6"/>
    <mergeCell ref="C7:D7"/>
    <mergeCell ref="F7:G7"/>
    <mergeCell ref="I7:J7"/>
    <mergeCell ref="L7:M7"/>
    <mergeCell ref="O7:P7"/>
    <mergeCell ref="R7:S7"/>
    <mergeCell ref="C8:D8"/>
    <mergeCell ref="F8:G8"/>
    <mergeCell ref="L8:M8"/>
    <mergeCell ref="O8:P8"/>
    <mergeCell ref="C13:D13"/>
    <mergeCell ref="F13:G13"/>
    <mergeCell ref="L13:M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Z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5.7109375" style="0" customWidth="1"/>
    <col min="13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24" width="8.7109375" style="0" customWidth="1"/>
    <col min="25" max="25" width="7.7109375" style="0" customWidth="1"/>
    <col min="2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26" ht="15">
      <c r="C5" s="5" t="s">
        <v>311</v>
      </c>
      <c r="D5" s="5"/>
      <c r="E5" s="5"/>
      <c r="F5" s="5"/>
      <c r="G5" s="5"/>
      <c r="H5" s="5"/>
      <c r="I5" s="5"/>
      <c r="J5" s="5"/>
      <c r="K5" s="5"/>
      <c r="L5" s="5"/>
      <c r="M5" s="5"/>
      <c r="P5" s="5" t="s">
        <v>312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3:26" ht="15">
      <c r="C6" s="5" t="s">
        <v>58</v>
      </c>
      <c r="D6" s="5"/>
      <c r="E6" s="5"/>
      <c r="F6" s="5"/>
      <c r="G6" s="5"/>
      <c r="H6" s="5"/>
      <c r="I6" s="5"/>
      <c r="J6" s="5"/>
      <c r="K6" s="5"/>
      <c r="L6" s="5"/>
      <c r="M6" s="5"/>
      <c r="P6" s="5" t="s">
        <v>58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1:22" ht="15">
      <c r="A7" s="4"/>
      <c r="B7" s="2"/>
      <c r="C7" s="5" t="s">
        <v>2</v>
      </c>
      <c r="D7" s="5"/>
      <c r="E7" s="2"/>
      <c r="F7" s="5" t="s">
        <v>4</v>
      </c>
      <c r="G7" s="5"/>
      <c r="H7" s="2"/>
      <c r="I7" s="5" t="s">
        <v>313</v>
      </c>
      <c r="J7" s="5"/>
      <c r="K7" s="5"/>
      <c r="L7" s="2"/>
      <c r="M7" s="2"/>
      <c r="N7" s="5" t="s">
        <v>2</v>
      </c>
      <c r="O7" s="5"/>
      <c r="P7" s="2"/>
      <c r="Q7" s="5" t="s">
        <v>4</v>
      </c>
      <c r="R7" s="5"/>
      <c r="S7" s="2"/>
      <c r="T7" s="5" t="s">
        <v>313</v>
      </c>
      <c r="U7" s="5"/>
      <c r="V7" s="5"/>
    </row>
    <row r="8" spans="1:26" ht="15">
      <c r="A8" s="2" t="s">
        <v>201</v>
      </c>
      <c r="C8" s="5" t="s">
        <v>5</v>
      </c>
      <c r="D8" s="5"/>
      <c r="F8" s="5" t="s">
        <v>6</v>
      </c>
      <c r="G8" s="5"/>
      <c r="I8" s="5" t="s">
        <v>314</v>
      </c>
      <c r="J8" s="5"/>
      <c r="K8" s="4"/>
      <c r="L8" s="5" t="s">
        <v>314</v>
      </c>
      <c r="M8" s="5"/>
      <c r="P8" s="5" t="s">
        <v>5</v>
      </c>
      <c r="Q8" s="5"/>
      <c r="S8" s="5" t="s">
        <v>6</v>
      </c>
      <c r="T8" s="5"/>
      <c r="V8" s="5" t="s">
        <v>314</v>
      </c>
      <c r="W8" s="5"/>
      <c r="X8" s="4"/>
      <c r="Y8" s="5" t="s">
        <v>314</v>
      </c>
      <c r="Z8" s="5"/>
    </row>
    <row r="9" spans="1:25" ht="15">
      <c r="A9" t="s">
        <v>229</v>
      </c>
      <c r="C9" s="6">
        <v>390821</v>
      </c>
      <c r="D9" s="6"/>
      <c r="F9" s="6">
        <v>319554</v>
      </c>
      <c r="G9" s="6"/>
      <c r="I9" s="6">
        <v>71267</v>
      </c>
      <c r="J9" s="6"/>
      <c r="L9" s="8" t="s">
        <v>315</v>
      </c>
      <c r="P9" s="6">
        <v>19822</v>
      </c>
      <c r="Q9" s="6"/>
      <c r="S9" s="6">
        <v>16246</v>
      </c>
      <c r="T9" s="6"/>
      <c r="V9" s="6">
        <v>3576</v>
      </c>
      <c r="W9" s="6"/>
      <c r="Y9" s="8" t="s">
        <v>316</v>
      </c>
    </row>
    <row r="10" spans="1:25" ht="15">
      <c r="A10" t="s">
        <v>230</v>
      </c>
      <c r="D10" s="7">
        <v>291320</v>
      </c>
      <c r="G10" s="7">
        <v>221583</v>
      </c>
      <c r="J10" s="7">
        <v>69737</v>
      </c>
      <c r="L10" s="8" t="s">
        <v>317</v>
      </c>
      <c r="Q10" s="7">
        <v>14902</v>
      </c>
      <c r="T10" s="7">
        <v>10229</v>
      </c>
      <c r="W10" s="7">
        <v>4673</v>
      </c>
      <c r="Y10" s="8" t="s">
        <v>318</v>
      </c>
    </row>
    <row r="11" spans="1:25" ht="15">
      <c r="A11" t="s">
        <v>231</v>
      </c>
      <c r="D11" s="7">
        <v>456825</v>
      </c>
      <c r="G11" s="7">
        <v>390868</v>
      </c>
      <c r="J11" s="7">
        <v>65957</v>
      </c>
      <c r="L11" s="8" t="s">
        <v>319</v>
      </c>
      <c r="Q11" s="7">
        <v>29698</v>
      </c>
      <c r="T11" s="7">
        <v>24704</v>
      </c>
      <c r="W11" s="7">
        <v>4994</v>
      </c>
      <c r="Y11" s="8" t="s">
        <v>320</v>
      </c>
    </row>
    <row r="12" spans="1:25" ht="15">
      <c r="A12" t="s">
        <v>321</v>
      </c>
      <c r="D12" s="7">
        <v>155474</v>
      </c>
      <c r="G12" s="7">
        <v>140370</v>
      </c>
      <c r="J12" s="7">
        <v>15104</v>
      </c>
      <c r="L12" s="8" t="s">
        <v>322</v>
      </c>
      <c r="Q12" s="7">
        <v>4319</v>
      </c>
      <c r="T12" s="7">
        <v>5798</v>
      </c>
      <c r="W12" s="10">
        <v>-1479</v>
      </c>
      <c r="Y12" s="8" t="s">
        <v>323</v>
      </c>
    </row>
    <row r="13" spans="1:25" ht="15">
      <c r="A13" t="s">
        <v>233</v>
      </c>
      <c r="D13" s="8" t="s">
        <v>18</v>
      </c>
      <c r="G13" s="8" t="s">
        <v>18</v>
      </c>
      <c r="J13" s="8" t="s">
        <v>18</v>
      </c>
      <c r="L13" s="8" t="s">
        <v>18</v>
      </c>
      <c r="Q13" s="10">
        <v>-8124</v>
      </c>
      <c r="T13" s="10">
        <v>-3078</v>
      </c>
      <c r="W13" s="10">
        <v>-5046</v>
      </c>
      <c r="Y13" s="8" t="s">
        <v>324</v>
      </c>
    </row>
    <row r="14" spans="1:25" ht="15">
      <c r="A14" t="s">
        <v>94</v>
      </c>
      <c r="C14" s="6">
        <v>1294440</v>
      </c>
      <c r="D14" s="6"/>
      <c r="F14" s="6">
        <v>1072375</v>
      </c>
      <c r="G14" s="6"/>
      <c r="I14" s="6">
        <v>222065</v>
      </c>
      <c r="J14" s="6"/>
      <c r="L14" s="8" t="s">
        <v>309</v>
      </c>
      <c r="P14" s="6">
        <v>60617</v>
      </c>
      <c r="Q14" s="6"/>
      <c r="S14" s="6">
        <v>53899</v>
      </c>
      <c r="T14" s="6"/>
      <c r="V14" s="6">
        <v>6718</v>
      </c>
      <c r="W14" s="6"/>
      <c r="Y14" s="8" t="s">
        <v>266</v>
      </c>
    </row>
  </sheetData>
  <sheetProtection selectLockedCells="1" selectUnlockedCells="1"/>
  <mergeCells count="31">
    <mergeCell ref="A2:F2"/>
    <mergeCell ref="C5:M5"/>
    <mergeCell ref="P5:Z5"/>
    <mergeCell ref="C6:M6"/>
    <mergeCell ref="P6:Z6"/>
    <mergeCell ref="C7:D7"/>
    <mergeCell ref="F7:G7"/>
    <mergeCell ref="I7:K7"/>
    <mergeCell ref="N7:O7"/>
    <mergeCell ref="Q7:R7"/>
    <mergeCell ref="T7:V7"/>
    <mergeCell ref="C8:D8"/>
    <mergeCell ref="F8:G8"/>
    <mergeCell ref="I8:J8"/>
    <mergeCell ref="L8:M8"/>
    <mergeCell ref="P8:Q8"/>
    <mergeCell ref="S8:T8"/>
    <mergeCell ref="V8:W8"/>
    <mergeCell ref="Y8:Z8"/>
    <mergeCell ref="C9:D9"/>
    <mergeCell ref="F9:G9"/>
    <mergeCell ref="I9:J9"/>
    <mergeCell ref="P9:Q9"/>
    <mergeCell ref="S9:T9"/>
    <mergeCell ref="V9:W9"/>
    <mergeCell ref="C14:D14"/>
    <mergeCell ref="F14:G14"/>
    <mergeCell ref="I14:J14"/>
    <mergeCell ref="P14:Q14"/>
    <mergeCell ref="S14:T14"/>
    <mergeCell ref="V14:W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Z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5.7109375" style="0" customWidth="1"/>
    <col min="13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24" width="8.7109375" style="0" customWidth="1"/>
    <col min="25" max="25" width="7.7109375" style="0" customWidth="1"/>
    <col min="2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26" ht="15">
      <c r="C5" s="5" t="s">
        <v>311</v>
      </c>
      <c r="D5" s="5"/>
      <c r="E5" s="5"/>
      <c r="F5" s="5"/>
      <c r="G5" s="5"/>
      <c r="H5" s="5"/>
      <c r="I5" s="5"/>
      <c r="J5" s="5"/>
      <c r="K5" s="5"/>
      <c r="L5" s="5"/>
      <c r="M5" s="5"/>
      <c r="P5" s="5" t="s">
        <v>312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3:26" ht="15">
      <c r="C6" s="5" t="s">
        <v>59</v>
      </c>
      <c r="D6" s="5"/>
      <c r="E6" s="5"/>
      <c r="F6" s="5"/>
      <c r="G6" s="5"/>
      <c r="H6" s="5"/>
      <c r="I6" s="5"/>
      <c r="J6" s="5"/>
      <c r="K6" s="5"/>
      <c r="L6" s="5"/>
      <c r="M6" s="5"/>
      <c r="P6" s="5" t="s">
        <v>59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2:22" ht="15">
      <c r="B7" s="2"/>
      <c r="C7" s="5" t="s">
        <v>2</v>
      </c>
      <c r="D7" s="5"/>
      <c r="E7" s="2"/>
      <c r="F7" s="5" t="s">
        <v>4</v>
      </c>
      <c r="G7" s="5"/>
      <c r="H7" s="2"/>
      <c r="I7" s="5" t="s">
        <v>313</v>
      </c>
      <c r="J7" s="5"/>
      <c r="K7" s="5"/>
      <c r="L7" s="2"/>
      <c r="M7" s="2"/>
      <c r="N7" s="5" t="s">
        <v>2</v>
      </c>
      <c r="O7" s="5"/>
      <c r="P7" s="2"/>
      <c r="Q7" s="5" t="s">
        <v>4</v>
      </c>
      <c r="R7" s="5"/>
      <c r="S7" s="2"/>
      <c r="T7" s="5" t="s">
        <v>313</v>
      </c>
      <c r="U7" s="5"/>
      <c r="V7" s="2"/>
    </row>
    <row r="8" spans="1:26" ht="15">
      <c r="A8" s="2" t="s">
        <v>201</v>
      </c>
      <c r="C8" s="5" t="s">
        <v>5</v>
      </c>
      <c r="D8" s="5"/>
      <c r="F8" s="5" t="s">
        <v>6</v>
      </c>
      <c r="G8" s="5"/>
      <c r="I8" s="5" t="s">
        <v>314</v>
      </c>
      <c r="J8" s="5"/>
      <c r="K8" s="4"/>
      <c r="L8" s="5" t="s">
        <v>314</v>
      </c>
      <c r="M8" s="5"/>
      <c r="P8" s="5" t="s">
        <v>5</v>
      </c>
      <c r="Q8" s="5"/>
      <c r="S8" s="5" t="s">
        <v>6</v>
      </c>
      <c r="T8" s="5"/>
      <c r="V8" s="5" t="s">
        <v>314</v>
      </c>
      <c r="W8" s="5"/>
      <c r="X8" s="4"/>
      <c r="Y8" s="5" t="s">
        <v>314</v>
      </c>
      <c r="Z8" s="5"/>
    </row>
    <row r="9" spans="1:25" ht="15">
      <c r="A9" t="s">
        <v>229</v>
      </c>
      <c r="C9" s="6">
        <v>661007</v>
      </c>
      <c r="D9" s="6"/>
      <c r="F9" s="6">
        <v>547475</v>
      </c>
      <c r="G9" s="6"/>
      <c r="I9" s="6">
        <v>113532</v>
      </c>
      <c r="J9" s="6"/>
      <c r="L9" s="8" t="s">
        <v>309</v>
      </c>
      <c r="P9" s="6">
        <v>28517</v>
      </c>
      <c r="Q9" s="6"/>
      <c r="S9" s="6">
        <v>26224</v>
      </c>
      <c r="T9" s="6"/>
      <c r="V9" s="6">
        <v>2293</v>
      </c>
      <c r="W9" s="6"/>
      <c r="Y9" s="8" t="s">
        <v>325</v>
      </c>
    </row>
    <row r="10" spans="1:25" ht="15">
      <c r="A10" t="s">
        <v>230</v>
      </c>
      <c r="D10" s="7">
        <v>533340</v>
      </c>
      <c r="G10" s="7">
        <v>410326</v>
      </c>
      <c r="J10" s="7">
        <v>123014</v>
      </c>
      <c r="L10" s="8" t="s">
        <v>326</v>
      </c>
      <c r="Q10" s="7">
        <v>34447</v>
      </c>
      <c r="T10" s="7">
        <v>20918</v>
      </c>
      <c r="W10" s="7">
        <v>13529</v>
      </c>
      <c r="Y10" s="8" t="s">
        <v>327</v>
      </c>
    </row>
    <row r="11" spans="1:25" ht="15">
      <c r="A11" t="s">
        <v>231</v>
      </c>
      <c r="D11" s="7">
        <v>819293</v>
      </c>
      <c r="G11" s="7">
        <v>710030</v>
      </c>
      <c r="J11" s="7">
        <v>109263</v>
      </c>
      <c r="L11" s="8" t="s">
        <v>328</v>
      </c>
      <c r="Q11" s="7">
        <v>50780</v>
      </c>
      <c r="T11" s="7">
        <v>43008</v>
      </c>
      <c r="W11" s="7">
        <v>7772</v>
      </c>
      <c r="Y11" s="8" t="s">
        <v>329</v>
      </c>
    </row>
    <row r="12" spans="1:25" ht="15">
      <c r="A12" t="s">
        <v>321</v>
      </c>
      <c r="D12" s="7">
        <v>274657</v>
      </c>
      <c r="G12" s="7">
        <v>250674</v>
      </c>
      <c r="J12" s="7">
        <v>23983</v>
      </c>
      <c r="L12" s="8" t="s">
        <v>330</v>
      </c>
      <c r="Q12" s="7">
        <v>1219</v>
      </c>
      <c r="T12" s="7">
        <v>6404</v>
      </c>
      <c r="W12" s="10">
        <v>-5185</v>
      </c>
      <c r="Y12" s="8" t="s">
        <v>331</v>
      </c>
    </row>
    <row r="13" spans="1:25" ht="15">
      <c r="A13" t="s">
        <v>233</v>
      </c>
      <c r="D13" s="8" t="s">
        <v>18</v>
      </c>
      <c r="G13" s="8" t="s">
        <v>18</v>
      </c>
      <c r="J13" s="8" t="s">
        <v>18</v>
      </c>
      <c r="L13" s="8" t="s">
        <v>18</v>
      </c>
      <c r="Q13" s="10">
        <v>-10128</v>
      </c>
      <c r="T13" s="10">
        <v>-8834</v>
      </c>
      <c r="W13" s="10">
        <v>-1294</v>
      </c>
      <c r="Y13" s="8" t="s">
        <v>332</v>
      </c>
    </row>
    <row r="14" spans="1:25" ht="15">
      <c r="A14" t="s">
        <v>94</v>
      </c>
      <c r="C14" s="6">
        <v>2288297</v>
      </c>
      <c r="D14" s="6"/>
      <c r="F14" s="6">
        <v>1918505</v>
      </c>
      <c r="G14" s="6"/>
      <c r="I14" s="6">
        <v>369792</v>
      </c>
      <c r="J14" s="6"/>
      <c r="L14" s="8" t="s">
        <v>310</v>
      </c>
      <c r="P14" s="6">
        <v>104835</v>
      </c>
      <c r="Q14" s="6"/>
      <c r="S14" s="6">
        <v>87720</v>
      </c>
      <c r="T14" s="6"/>
      <c r="V14" s="6">
        <v>17115</v>
      </c>
      <c r="W14" s="6"/>
      <c r="Y14" s="8" t="s">
        <v>304</v>
      </c>
    </row>
  </sheetData>
  <sheetProtection selectLockedCells="1" selectUnlockedCells="1"/>
  <mergeCells count="31">
    <mergeCell ref="A2:F2"/>
    <mergeCell ref="C5:M5"/>
    <mergeCell ref="P5:Z5"/>
    <mergeCell ref="C6:M6"/>
    <mergeCell ref="P6:Z6"/>
    <mergeCell ref="C7:D7"/>
    <mergeCell ref="F7:G7"/>
    <mergeCell ref="I7:K7"/>
    <mergeCell ref="N7:O7"/>
    <mergeCell ref="Q7:R7"/>
    <mergeCell ref="T7:U7"/>
    <mergeCell ref="C8:D8"/>
    <mergeCell ref="F8:G8"/>
    <mergeCell ref="I8:J8"/>
    <mergeCell ref="L8:M8"/>
    <mergeCell ref="P8:Q8"/>
    <mergeCell ref="S8:T8"/>
    <mergeCell ref="V8:W8"/>
    <mergeCell ref="Y8:Z8"/>
    <mergeCell ref="C9:D9"/>
    <mergeCell ref="F9:G9"/>
    <mergeCell ref="I9:J9"/>
    <mergeCell ref="P9:Q9"/>
    <mergeCell ref="S9:T9"/>
    <mergeCell ref="V9:W9"/>
    <mergeCell ref="C14:D14"/>
    <mergeCell ref="F14:G14"/>
    <mergeCell ref="I14:J14"/>
    <mergeCell ref="P14:Q14"/>
    <mergeCell ref="S14:T14"/>
    <mergeCell ref="V14:W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S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5.7109375" style="0" customWidth="1"/>
    <col min="10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5.7109375" style="0" customWidth="1"/>
    <col min="19" max="16384" width="8.7109375" style="0" customWidth="1"/>
  </cols>
  <sheetData>
    <row r="3" spans="2:19" ht="15">
      <c r="B3" s="4"/>
      <c r="C3" s="5" t="s">
        <v>311</v>
      </c>
      <c r="D3" s="5"/>
      <c r="E3" s="5"/>
      <c r="F3" s="5"/>
      <c r="G3" s="5"/>
      <c r="H3" s="5"/>
      <c r="I3" s="5"/>
      <c r="J3" s="5"/>
      <c r="L3" s="5" t="s">
        <v>311</v>
      </c>
      <c r="M3" s="5"/>
      <c r="N3" s="5"/>
      <c r="O3" s="5"/>
      <c r="P3" s="5"/>
      <c r="Q3" s="5"/>
      <c r="R3" s="5"/>
      <c r="S3" s="5"/>
    </row>
    <row r="4" spans="2:19" ht="15">
      <c r="B4" s="4"/>
      <c r="C4" s="5" t="s">
        <v>333</v>
      </c>
      <c r="D4" s="5"/>
      <c r="E4" s="5"/>
      <c r="F4" s="5"/>
      <c r="G4" s="5"/>
      <c r="H4" s="5"/>
      <c r="I4" s="5"/>
      <c r="J4" s="5"/>
      <c r="L4" s="5" t="s">
        <v>333</v>
      </c>
      <c r="M4" s="5"/>
      <c r="N4" s="5"/>
      <c r="O4" s="5"/>
      <c r="P4" s="5"/>
      <c r="Q4" s="5"/>
      <c r="R4" s="5"/>
      <c r="S4" s="5"/>
    </row>
    <row r="5" spans="1:19" ht="15">
      <c r="A5" s="4"/>
      <c r="B5" s="4"/>
      <c r="C5" s="5" t="s">
        <v>58</v>
      </c>
      <c r="D5" s="5"/>
      <c r="E5" s="5"/>
      <c r="F5" s="5"/>
      <c r="G5" s="5"/>
      <c r="H5" s="5"/>
      <c r="I5" s="5"/>
      <c r="J5" s="5"/>
      <c r="K5" s="4"/>
      <c r="L5" s="5" t="s">
        <v>59</v>
      </c>
      <c r="M5" s="5"/>
      <c r="N5" s="5"/>
      <c r="O5" s="5"/>
      <c r="P5" s="5"/>
      <c r="Q5" s="5"/>
      <c r="R5" s="5"/>
      <c r="S5" s="5"/>
    </row>
    <row r="6" spans="1:19" ht="15">
      <c r="A6" s="2" t="s">
        <v>201</v>
      </c>
      <c r="B6" s="17"/>
      <c r="C6" s="5" t="s">
        <v>2</v>
      </c>
      <c r="D6" s="5"/>
      <c r="E6" s="17"/>
      <c r="F6" s="5" t="s">
        <v>4</v>
      </c>
      <c r="G6" s="5"/>
      <c r="H6" s="17"/>
      <c r="I6" s="4"/>
      <c r="J6" s="4"/>
      <c r="K6" s="17"/>
      <c r="L6" s="5" t="s">
        <v>2</v>
      </c>
      <c r="M6" s="5"/>
      <c r="N6" s="17"/>
      <c r="O6" s="5" t="s">
        <v>4</v>
      </c>
      <c r="P6" s="5"/>
      <c r="Q6" s="17"/>
      <c r="R6" s="4"/>
      <c r="S6" s="4"/>
    </row>
    <row r="7" spans="1:19" ht="15">
      <c r="A7" s="2" t="s">
        <v>202</v>
      </c>
      <c r="B7" s="4"/>
      <c r="C7" s="5" t="s">
        <v>5</v>
      </c>
      <c r="D7" s="5"/>
      <c r="E7" s="4"/>
      <c r="F7" s="5" t="s">
        <v>6</v>
      </c>
      <c r="G7" s="5"/>
      <c r="H7" s="4"/>
      <c r="I7" s="5" t="s">
        <v>203</v>
      </c>
      <c r="J7" s="5"/>
      <c r="K7" s="4"/>
      <c r="L7" s="5" t="s">
        <v>5</v>
      </c>
      <c r="M7" s="5"/>
      <c r="N7" s="4"/>
      <c r="O7" s="5" t="s">
        <v>6</v>
      </c>
      <c r="P7" s="5"/>
      <c r="Q7" s="4"/>
      <c r="R7" s="5" t="s">
        <v>203</v>
      </c>
      <c r="S7" s="5"/>
    </row>
    <row r="8" spans="1:18" ht="15">
      <c r="A8" t="s">
        <v>283</v>
      </c>
      <c r="C8" s="6">
        <v>191391</v>
      </c>
      <c r="D8" s="6"/>
      <c r="F8" s="6">
        <v>161640</v>
      </c>
      <c r="G8" s="6"/>
      <c r="I8" s="8" t="s">
        <v>334</v>
      </c>
      <c r="L8" s="6">
        <v>287200</v>
      </c>
      <c r="M8" s="6"/>
      <c r="O8" s="6">
        <v>249085</v>
      </c>
      <c r="P8" s="6"/>
      <c r="R8" s="8" t="s">
        <v>335</v>
      </c>
    </row>
    <row r="9" spans="1:18" ht="15">
      <c r="A9" t="s">
        <v>284</v>
      </c>
      <c r="D9" s="7">
        <v>55822</v>
      </c>
      <c r="G9" s="7">
        <v>42048</v>
      </c>
      <c r="I9" s="8" t="s">
        <v>336</v>
      </c>
      <c r="M9" s="7">
        <v>107442</v>
      </c>
      <c r="P9" s="7">
        <v>74537</v>
      </c>
      <c r="R9" s="8" t="s">
        <v>337</v>
      </c>
    </row>
    <row r="10" spans="1:18" ht="15">
      <c r="A10" t="s">
        <v>285</v>
      </c>
      <c r="D10" s="7">
        <v>152615</v>
      </c>
      <c r="G10" s="7">
        <v>123391</v>
      </c>
      <c r="I10" s="8" t="s">
        <v>338</v>
      </c>
      <c r="M10" s="7">
        <v>280064</v>
      </c>
      <c r="P10" s="7">
        <v>235581</v>
      </c>
      <c r="R10" s="8" t="s">
        <v>298</v>
      </c>
    </row>
    <row r="11" spans="1:18" ht="15">
      <c r="A11" s="2" t="s">
        <v>302</v>
      </c>
      <c r="D11" s="7">
        <v>399828</v>
      </c>
      <c r="G11" s="7">
        <v>327079</v>
      </c>
      <c r="I11" s="8" t="s">
        <v>339</v>
      </c>
      <c r="M11" s="7">
        <v>674706</v>
      </c>
      <c r="P11" s="7">
        <v>559203</v>
      </c>
      <c r="R11" s="8" t="s">
        <v>309</v>
      </c>
    </row>
    <row r="12" spans="1:18" ht="15">
      <c r="A12" t="s">
        <v>305</v>
      </c>
      <c r="D12" s="10">
        <v>-9007</v>
      </c>
      <c r="G12" s="10">
        <v>-7525</v>
      </c>
      <c r="I12" s="8" t="s">
        <v>340</v>
      </c>
      <c r="M12" s="10">
        <v>-13699</v>
      </c>
      <c r="P12" s="10">
        <v>-11728</v>
      </c>
      <c r="R12" s="8" t="s">
        <v>341</v>
      </c>
    </row>
    <row r="13" spans="1:18" ht="15">
      <c r="A13" s="2" t="s">
        <v>308</v>
      </c>
      <c r="C13" s="6">
        <v>390821</v>
      </c>
      <c r="D13" s="6"/>
      <c r="F13" s="6">
        <v>319554</v>
      </c>
      <c r="G13" s="6"/>
      <c r="I13" s="8" t="s">
        <v>315</v>
      </c>
      <c r="L13" s="6">
        <v>661007</v>
      </c>
      <c r="M13" s="6"/>
      <c r="O13" s="6">
        <v>547475</v>
      </c>
      <c r="P13" s="6"/>
      <c r="R13" s="8" t="s">
        <v>309</v>
      </c>
    </row>
  </sheetData>
  <sheetProtection selectLockedCells="1" selectUnlockedCells="1"/>
  <mergeCells count="24">
    <mergeCell ref="C3:J3"/>
    <mergeCell ref="L3:S3"/>
    <mergeCell ref="C4:J4"/>
    <mergeCell ref="L4:S4"/>
    <mergeCell ref="C5:J5"/>
    <mergeCell ref="L5:S5"/>
    <mergeCell ref="C6:D6"/>
    <mergeCell ref="F6:G6"/>
    <mergeCell ref="L6:M6"/>
    <mergeCell ref="O6:P6"/>
    <mergeCell ref="C7:D7"/>
    <mergeCell ref="F7:G7"/>
    <mergeCell ref="I7:J7"/>
    <mergeCell ref="L7:M7"/>
    <mergeCell ref="O7:P7"/>
    <mergeCell ref="R7:S7"/>
    <mergeCell ref="C8:D8"/>
    <mergeCell ref="F8:G8"/>
    <mergeCell ref="L8:M8"/>
    <mergeCell ref="O8:P8"/>
    <mergeCell ref="C13:D13"/>
    <mergeCell ref="F13:G13"/>
    <mergeCell ref="L13:M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5.7109375" style="0" customWidth="1"/>
    <col min="10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5.7109375" style="0" customWidth="1"/>
    <col min="1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19" ht="15">
      <c r="B5" s="4"/>
      <c r="C5" s="5" t="s">
        <v>311</v>
      </c>
      <c r="D5" s="5"/>
      <c r="E5" s="5"/>
      <c r="F5" s="5"/>
      <c r="G5" s="5"/>
      <c r="H5" s="5"/>
      <c r="I5" s="5"/>
      <c r="J5" s="5"/>
      <c r="L5" s="5" t="s">
        <v>311</v>
      </c>
      <c r="M5" s="5"/>
      <c r="N5" s="5"/>
      <c r="O5" s="5"/>
      <c r="P5" s="5"/>
      <c r="Q5" s="5"/>
      <c r="R5" s="5"/>
      <c r="S5" s="5"/>
    </row>
    <row r="6" spans="2:19" ht="15">
      <c r="B6" s="4"/>
      <c r="C6" s="5" t="s">
        <v>342</v>
      </c>
      <c r="D6" s="5"/>
      <c r="E6" s="5"/>
      <c r="F6" s="5"/>
      <c r="G6" s="5"/>
      <c r="H6" s="5"/>
      <c r="I6" s="5"/>
      <c r="J6" s="5"/>
      <c r="L6" s="5" t="s">
        <v>342</v>
      </c>
      <c r="M6" s="5"/>
      <c r="N6" s="5"/>
      <c r="O6" s="5"/>
      <c r="P6" s="5"/>
      <c r="Q6" s="5"/>
      <c r="R6" s="5"/>
      <c r="S6" s="5"/>
    </row>
    <row r="7" spans="2:19" ht="15">
      <c r="B7" s="4"/>
      <c r="C7" s="5" t="s">
        <v>58</v>
      </c>
      <c r="D7" s="5"/>
      <c r="E7" s="5"/>
      <c r="F7" s="5"/>
      <c r="G7" s="5"/>
      <c r="H7" s="5"/>
      <c r="I7" s="5"/>
      <c r="J7" s="5"/>
      <c r="K7" s="4"/>
      <c r="L7" s="5" t="s">
        <v>59</v>
      </c>
      <c r="M7" s="5"/>
      <c r="N7" s="5"/>
      <c r="O7" s="5"/>
      <c r="P7" s="5"/>
      <c r="Q7" s="5"/>
      <c r="R7" s="5"/>
      <c r="S7" s="5"/>
    </row>
    <row r="8" spans="1:19" ht="15">
      <c r="A8" s="2" t="s">
        <v>201</v>
      </c>
      <c r="B8" s="17"/>
      <c r="C8" s="5" t="s">
        <v>2</v>
      </c>
      <c r="D8" s="5"/>
      <c r="E8" s="17"/>
      <c r="F8" s="5" t="s">
        <v>4</v>
      </c>
      <c r="G8" s="5"/>
      <c r="H8" s="17"/>
      <c r="I8" s="4"/>
      <c r="J8" s="17"/>
      <c r="K8" s="4"/>
      <c r="L8" s="5" t="s">
        <v>2</v>
      </c>
      <c r="M8" s="5"/>
      <c r="N8" s="17"/>
      <c r="O8" s="5" t="s">
        <v>4</v>
      </c>
      <c r="P8" s="5"/>
      <c r="Q8" s="17"/>
      <c r="R8" s="4"/>
      <c r="S8" s="17"/>
    </row>
    <row r="9" spans="1:19" ht="15">
      <c r="A9" s="2" t="s">
        <v>202</v>
      </c>
      <c r="B9" s="4"/>
      <c r="C9" s="5" t="s">
        <v>5</v>
      </c>
      <c r="D9" s="5"/>
      <c r="E9" s="4"/>
      <c r="F9" s="5" t="s">
        <v>6</v>
      </c>
      <c r="G9" s="5"/>
      <c r="H9" s="4"/>
      <c r="I9" s="5" t="s">
        <v>203</v>
      </c>
      <c r="J9" s="5"/>
      <c r="K9" s="4"/>
      <c r="L9" s="5" t="s">
        <v>5</v>
      </c>
      <c r="M9" s="5"/>
      <c r="N9" s="4"/>
      <c r="O9" s="5" t="s">
        <v>6</v>
      </c>
      <c r="P9" s="5"/>
      <c r="Q9" s="4"/>
      <c r="R9" s="5" t="s">
        <v>203</v>
      </c>
      <c r="S9" s="5"/>
    </row>
    <row r="10" spans="1:18" ht="15">
      <c r="A10" t="s">
        <v>283</v>
      </c>
      <c r="C10" s="6">
        <v>130930</v>
      </c>
      <c r="D10" s="6"/>
      <c r="F10" s="6">
        <v>106294</v>
      </c>
      <c r="G10" s="6"/>
      <c r="I10" s="8" t="s">
        <v>343</v>
      </c>
      <c r="L10" s="6">
        <v>246128</v>
      </c>
      <c r="M10" s="6"/>
      <c r="O10" s="6">
        <v>190554</v>
      </c>
      <c r="P10" s="6"/>
      <c r="R10" s="8" t="s">
        <v>344</v>
      </c>
    </row>
    <row r="11" spans="1:18" ht="15">
      <c r="A11" t="s">
        <v>284</v>
      </c>
      <c r="D11" s="7">
        <v>103384</v>
      </c>
      <c r="G11" s="7">
        <v>72678</v>
      </c>
      <c r="I11" s="8" t="s">
        <v>345</v>
      </c>
      <c r="M11" s="7">
        <v>184392</v>
      </c>
      <c r="P11" s="7">
        <v>135388</v>
      </c>
      <c r="R11" s="8" t="s">
        <v>346</v>
      </c>
    </row>
    <row r="12" spans="1:18" ht="15">
      <c r="A12" t="s">
        <v>285</v>
      </c>
      <c r="D12" s="7">
        <v>62872</v>
      </c>
      <c r="G12" s="7">
        <v>47736</v>
      </c>
      <c r="I12" s="8" t="s">
        <v>347</v>
      </c>
      <c r="M12" s="7">
        <v>113942</v>
      </c>
      <c r="P12" s="7">
        <v>93592</v>
      </c>
      <c r="R12" s="8" t="s">
        <v>348</v>
      </c>
    </row>
    <row r="13" spans="1:18" ht="15">
      <c r="A13" s="2" t="s">
        <v>302</v>
      </c>
      <c r="D13" s="7">
        <v>297186</v>
      </c>
      <c r="G13" s="7">
        <v>226708</v>
      </c>
      <c r="I13" s="8" t="s">
        <v>349</v>
      </c>
      <c r="M13" s="7">
        <v>544462</v>
      </c>
      <c r="P13" s="7">
        <v>419534</v>
      </c>
      <c r="R13" s="8" t="s">
        <v>350</v>
      </c>
    </row>
    <row r="14" spans="1:18" ht="15">
      <c r="A14" t="s">
        <v>305</v>
      </c>
      <c r="D14" s="10">
        <v>-5866</v>
      </c>
      <c r="G14" s="10">
        <v>-5125</v>
      </c>
      <c r="I14" s="8" t="s">
        <v>351</v>
      </c>
      <c r="M14" s="10">
        <v>-11122</v>
      </c>
      <c r="P14" s="10">
        <v>-9208</v>
      </c>
      <c r="R14" s="8" t="s">
        <v>352</v>
      </c>
    </row>
    <row r="15" spans="1:18" ht="15">
      <c r="A15" s="2" t="s">
        <v>308</v>
      </c>
      <c r="C15" s="6">
        <v>291320</v>
      </c>
      <c r="D15" s="6"/>
      <c r="F15" s="6">
        <v>221583</v>
      </c>
      <c r="G15" s="6"/>
      <c r="I15" s="8" t="s">
        <v>317</v>
      </c>
      <c r="L15" s="6">
        <v>533340</v>
      </c>
      <c r="M15" s="6"/>
      <c r="O15" s="6">
        <v>410326</v>
      </c>
      <c r="P15" s="6"/>
      <c r="R15" s="8" t="s">
        <v>326</v>
      </c>
    </row>
  </sheetData>
  <sheetProtection selectLockedCells="1" selectUnlockedCells="1"/>
  <mergeCells count="25">
    <mergeCell ref="A2:F2"/>
    <mergeCell ref="C5:J5"/>
    <mergeCell ref="L5:S5"/>
    <mergeCell ref="C6:J6"/>
    <mergeCell ref="L6:S6"/>
    <mergeCell ref="C7:J7"/>
    <mergeCell ref="L7:S7"/>
    <mergeCell ref="C8:D8"/>
    <mergeCell ref="F8:G8"/>
    <mergeCell ref="L8:M8"/>
    <mergeCell ref="O8:P8"/>
    <mergeCell ref="C9:D9"/>
    <mergeCell ref="F9:G9"/>
    <mergeCell ref="I9:J9"/>
    <mergeCell ref="L9:M9"/>
    <mergeCell ref="O9:P9"/>
    <mergeCell ref="R9:S9"/>
    <mergeCell ref="C10:D10"/>
    <mergeCell ref="F10:G10"/>
    <mergeCell ref="L10:M10"/>
    <mergeCell ref="O10:P10"/>
    <mergeCell ref="C15:D15"/>
    <mergeCell ref="F15:G15"/>
    <mergeCell ref="L15:M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T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5.7109375" style="0" customWidth="1"/>
    <col min="10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5.7109375" style="0" customWidth="1"/>
    <col min="19" max="16384" width="8.7109375" style="0" customWidth="1"/>
  </cols>
  <sheetData>
    <row r="3" spans="2:20" ht="15">
      <c r="B3" s="4"/>
      <c r="C3" s="5" t="s">
        <v>311</v>
      </c>
      <c r="D3" s="5"/>
      <c r="E3" s="5"/>
      <c r="F3" s="5"/>
      <c r="G3" s="5"/>
      <c r="H3" s="5"/>
      <c r="I3" s="5"/>
      <c r="J3" s="5"/>
      <c r="L3" s="5" t="s">
        <v>311</v>
      </c>
      <c r="M3" s="5"/>
      <c r="N3" s="5"/>
      <c r="O3" s="5"/>
      <c r="P3" s="5"/>
      <c r="Q3" s="5"/>
      <c r="R3" s="5"/>
      <c r="S3" s="5"/>
      <c r="T3" s="17"/>
    </row>
    <row r="4" spans="2:20" ht="15">
      <c r="B4" s="4"/>
      <c r="C4" s="5" t="s">
        <v>353</v>
      </c>
      <c r="D4" s="5"/>
      <c r="E4" s="5"/>
      <c r="F4" s="5"/>
      <c r="G4" s="5"/>
      <c r="H4" s="5"/>
      <c r="I4" s="5"/>
      <c r="J4" s="5"/>
      <c r="L4" s="5" t="s">
        <v>353</v>
      </c>
      <c r="M4" s="5"/>
      <c r="N4" s="5"/>
      <c r="O4" s="5"/>
      <c r="P4" s="5"/>
      <c r="Q4" s="5"/>
      <c r="R4" s="5"/>
      <c r="S4" s="5"/>
      <c r="T4" s="17"/>
    </row>
    <row r="5" spans="1:20" ht="15">
      <c r="A5" s="4"/>
      <c r="B5" s="4"/>
      <c r="C5" s="5" t="s">
        <v>58</v>
      </c>
      <c r="D5" s="5"/>
      <c r="E5" s="5"/>
      <c r="F5" s="5"/>
      <c r="G5" s="5"/>
      <c r="H5" s="5"/>
      <c r="I5" s="5"/>
      <c r="J5" s="5"/>
      <c r="K5" s="4"/>
      <c r="L5" s="5" t="s">
        <v>59</v>
      </c>
      <c r="M5" s="5"/>
      <c r="N5" s="5"/>
      <c r="O5" s="5"/>
      <c r="P5" s="5"/>
      <c r="Q5" s="5"/>
      <c r="R5" s="5"/>
      <c r="S5" s="5"/>
      <c r="T5" s="17"/>
    </row>
    <row r="6" spans="1:20" ht="15">
      <c r="A6" s="2" t="s">
        <v>201</v>
      </c>
      <c r="B6" s="17"/>
      <c r="C6" s="5" t="s">
        <v>2</v>
      </c>
      <c r="D6" s="5"/>
      <c r="E6" s="17"/>
      <c r="F6" s="5" t="s">
        <v>4</v>
      </c>
      <c r="G6" s="5"/>
      <c r="H6" s="17"/>
      <c r="I6" s="4"/>
      <c r="J6" s="4"/>
      <c r="K6" s="17"/>
      <c r="L6" s="5" t="s">
        <v>2</v>
      </c>
      <c r="M6" s="5"/>
      <c r="N6" s="17"/>
      <c r="O6" s="5" t="s">
        <v>4</v>
      </c>
      <c r="P6" s="5"/>
      <c r="Q6" s="17"/>
      <c r="R6" s="4"/>
      <c r="S6" s="4"/>
      <c r="T6" s="17"/>
    </row>
    <row r="7" spans="1:20" ht="15">
      <c r="A7" s="2" t="s">
        <v>202</v>
      </c>
      <c r="B7" s="4"/>
      <c r="C7" s="5" t="s">
        <v>5</v>
      </c>
      <c r="D7" s="5"/>
      <c r="E7" s="4"/>
      <c r="F7" s="5" t="s">
        <v>6</v>
      </c>
      <c r="G7" s="5"/>
      <c r="H7" s="4"/>
      <c r="I7" s="5" t="s">
        <v>203</v>
      </c>
      <c r="J7" s="5"/>
      <c r="K7" s="4"/>
      <c r="L7" s="5" t="s">
        <v>5</v>
      </c>
      <c r="M7" s="5"/>
      <c r="N7" s="4"/>
      <c r="O7" s="5" t="s">
        <v>6</v>
      </c>
      <c r="P7" s="5"/>
      <c r="Q7" s="4"/>
      <c r="R7" s="5" t="s">
        <v>203</v>
      </c>
      <c r="S7" s="5"/>
      <c r="T7" s="17"/>
    </row>
    <row r="8" spans="1:18" ht="15">
      <c r="A8" t="s">
        <v>283</v>
      </c>
      <c r="C8" s="6">
        <v>156228</v>
      </c>
      <c r="D8" s="6"/>
      <c r="F8" s="6">
        <v>132583</v>
      </c>
      <c r="G8" s="6"/>
      <c r="I8" s="8" t="s">
        <v>354</v>
      </c>
      <c r="L8" s="6">
        <v>267252</v>
      </c>
      <c r="M8" s="6"/>
      <c r="O8" s="6">
        <v>231594</v>
      </c>
      <c r="P8" s="6"/>
      <c r="R8" s="8" t="s">
        <v>328</v>
      </c>
    </row>
    <row r="9" spans="1:18" ht="15">
      <c r="A9" t="s">
        <v>284</v>
      </c>
      <c r="D9" s="7">
        <v>152591</v>
      </c>
      <c r="G9" s="7">
        <v>141273</v>
      </c>
      <c r="I9" s="8" t="s">
        <v>355</v>
      </c>
      <c r="M9" s="7">
        <v>280180</v>
      </c>
      <c r="P9" s="7">
        <v>257542</v>
      </c>
      <c r="R9" s="8" t="s">
        <v>356</v>
      </c>
    </row>
    <row r="10" spans="1:18" ht="15">
      <c r="A10" t="s">
        <v>285</v>
      </c>
      <c r="D10" s="7">
        <v>154959</v>
      </c>
      <c r="G10" s="7">
        <v>122251</v>
      </c>
      <c r="I10" s="8" t="s">
        <v>357</v>
      </c>
      <c r="M10" s="7">
        <v>284129</v>
      </c>
      <c r="P10" s="7">
        <v>229995</v>
      </c>
      <c r="R10" s="8" t="s">
        <v>358</v>
      </c>
    </row>
    <row r="11" spans="1:18" ht="15">
      <c r="A11" s="2" t="s">
        <v>302</v>
      </c>
      <c r="D11" s="7">
        <v>463778</v>
      </c>
      <c r="G11" s="7">
        <v>396107</v>
      </c>
      <c r="I11" s="8" t="s">
        <v>359</v>
      </c>
      <c r="M11" s="7">
        <v>831561</v>
      </c>
      <c r="P11" s="7">
        <v>719131</v>
      </c>
      <c r="R11" s="8" t="s">
        <v>360</v>
      </c>
    </row>
    <row r="12" spans="1:18" ht="15">
      <c r="A12" t="s">
        <v>305</v>
      </c>
      <c r="D12" s="10">
        <v>-6953</v>
      </c>
      <c r="G12" s="10">
        <v>-5239</v>
      </c>
      <c r="I12" s="8" t="s">
        <v>361</v>
      </c>
      <c r="M12" s="10">
        <v>-12268</v>
      </c>
      <c r="P12" s="10">
        <v>-9101</v>
      </c>
      <c r="R12" s="8" t="s">
        <v>362</v>
      </c>
    </row>
    <row r="13" spans="1:18" ht="15">
      <c r="A13" s="2" t="s">
        <v>308</v>
      </c>
      <c r="C13" s="6">
        <v>456825</v>
      </c>
      <c r="D13" s="6"/>
      <c r="F13" s="6">
        <v>390868</v>
      </c>
      <c r="G13" s="6"/>
      <c r="I13" s="8" t="s">
        <v>319</v>
      </c>
      <c r="L13" s="6">
        <v>819293</v>
      </c>
      <c r="M13" s="6"/>
      <c r="O13" s="6">
        <v>710030</v>
      </c>
      <c r="P13" s="6"/>
      <c r="R13" s="8" t="s">
        <v>328</v>
      </c>
    </row>
  </sheetData>
  <sheetProtection selectLockedCells="1" selectUnlockedCells="1"/>
  <mergeCells count="24">
    <mergeCell ref="C3:J3"/>
    <mergeCell ref="L3:S3"/>
    <mergeCell ref="C4:J4"/>
    <mergeCell ref="L4:S4"/>
    <mergeCell ref="C5:J5"/>
    <mergeCell ref="L5:S5"/>
    <mergeCell ref="C6:D6"/>
    <mergeCell ref="F6:G6"/>
    <mergeCell ref="L6:M6"/>
    <mergeCell ref="O6:P6"/>
    <mergeCell ref="C7:D7"/>
    <mergeCell ref="F7:G7"/>
    <mergeCell ref="I7:J7"/>
    <mergeCell ref="L7:M7"/>
    <mergeCell ref="O7:P7"/>
    <mergeCell ref="R7:S7"/>
    <mergeCell ref="C8:D8"/>
    <mergeCell ref="F8:G8"/>
    <mergeCell ref="L8:M8"/>
    <mergeCell ref="O8:P8"/>
    <mergeCell ref="C13:D13"/>
    <mergeCell ref="F13:G13"/>
    <mergeCell ref="L13:M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6.7109375" style="0" customWidth="1"/>
    <col min="10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6.7109375" style="0" customWidth="1"/>
    <col min="1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20" ht="15">
      <c r="B5" s="4"/>
      <c r="C5" s="5" t="s">
        <v>311</v>
      </c>
      <c r="D5" s="5"/>
      <c r="E5" s="5"/>
      <c r="F5" s="5"/>
      <c r="G5" s="5"/>
      <c r="H5" s="5"/>
      <c r="I5" s="5"/>
      <c r="J5" s="5"/>
      <c r="L5" s="5" t="s">
        <v>311</v>
      </c>
      <c r="M5" s="5"/>
      <c r="N5" s="5"/>
      <c r="O5" s="5"/>
      <c r="P5" s="5"/>
      <c r="Q5" s="5"/>
      <c r="R5" s="5"/>
      <c r="S5" s="5"/>
      <c r="T5" s="17"/>
    </row>
    <row r="6" spans="2:20" ht="15">
      <c r="B6" s="4"/>
      <c r="C6" s="5" t="s">
        <v>363</v>
      </c>
      <c r="D6" s="5"/>
      <c r="E6" s="5"/>
      <c r="F6" s="5"/>
      <c r="G6" s="5"/>
      <c r="H6" s="5"/>
      <c r="I6" s="5"/>
      <c r="J6" s="5"/>
      <c r="L6" s="5" t="s">
        <v>363</v>
      </c>
      <c r="M6" s="5"/>
      <c r="N6" s="5"/>
      <c r="O6" s="5"/>
      <c r="P6" s="5"/>
      <c r="Q6" s="5"/>
      <c r="R6" s="5"/>
      <c r="S6" s="5"/>
      <c r="T6" s="17"/>
    </row>
    <row r="7" spans="1:20" ht="15">
      <c r="A7" s="4"/>
      <c r="B7" s="4"/>
      <c r="C7" s="5" t="s">
        <v>58</v>
      </c>
      <c r="D7" s="5"/>
      <c r="E7" s="5"/>
      <c r="F7" s="5"/>
      <c r="G7" s="5"/>
      <c r="H7" s="5"/>
      <c r="I7" s="5"/>
      <c r="J7" s="5"/>
      <c r="L7" s="5" t="s">
        <v>59</v>
      </c>
      <c r="M7" s="5"/>
      <c r="N7" s="5"/>
      <c r="O7" s="5"/>
      <c r="P7" s="5"/>
      <c r="Q7" s="5"/>
      <c r="R7" s="5"/>
      <c r="S7" s="5"/>
      <c r="T7" s="17"/>
    </row>
    <row r="8" spans="1:21" ht="15">
      <c r="A8" s="2" t="s">
        <v>201</v>
      </c>
      <c r="B8" s="17"/>
      <c r="C8" s="5" t="s">
        <v>2</v>
      </c>
      <c r="D8" s="5"/>
      <c r="E8" s="17"/>
      <c r="F8" s="5" t="s">
        <v>4</v>
      </c>
      <c r="G8" s="5"/>
      <c r="H8" s="17"/>
      <c r="I8" s="4"/>
      <c r="J8" s="4"/>
      <c r="K8" s="2"/>
      <c r="L8" s="5" t="s">
        <v>2</v>
      </c>
      <c r="M8" s="5"/>
      <c r="N8" s="17"/>
      <c r="O8" s="5" t="s">
        <v>4</v>
      </c>
      <c r="P8" s="5"/>
      <c r="Q8" s="17"/>
      <c r="R8" s="4"/>
      <c r="S8" s="4"/>
      <c r="T8" s="17"/>
      <c r="U8" s="2"/>
    </row>
    <row r="9" spans="1:20" ht="15">
      <c r="A9" s="2" t="s">
        <v>202</v>
      </c>
      <c r="B9" s="4"/>
      <c r="C9" s="5" t="s">
        <v>5</v>
      </c>
      <c r="D9" s="5"/>
      <c r="E9" s="4"/>
      <c r="F9" s="5" t="s">
        <v>6</v>
      </c>
      <c r="G9" s="5"/>
      <c r="H9" s="4"/>
      <c r="I9" s="5" t="s">
        <v>203</v>
      </c>
      <c r="J9" s="5"/>
      <c r="L9" s="5" t="s">
        <v>5</v>
      </c>
      <c r="M9" s="5"/>
      <c r="N9" s="4"/>
      <c r="O9" s="5" t="s">
        <v>6</v>
      </c>
      <c r="P9" s="5"/>
      <c r="Q9" s="4"/>
      <c r="R9" s="5" t="s">
        <v>203</v>
      </c>
      <c r="S9" s="5"/>
      <c r="T9" s="17"/>
    </row>
    <row r="10" spans="1:18" ht="15">
      <c r="A10" t="s">
        <v>283</v>
      </c>
      <c r="C10" s="6">
        <v>66943</v>
      </c>
      <c r="D10" s="6"/>
      <c r="F10" s="6">
        <v>57750</v>
      </c>
      <c r="G10" s="6"/>
      <c r="I10" s="8" t="s">
        <v>364</v>
      </c>
      <c r="L10" s="6">
        <v>115874</v>
      </c>
      <c r="M10" s="6"/>
      <c r="O10" s="6">
        <v>99386</v>
      </c>
      <c r="P10" s="6"/>
      <c r="R10" s="8" t="s">
        <v>365</v>
      </c>
    </row>
    <row r="11" spans="1:18" ht="15">
      <c r="A11" t="s">
        <v>284</v>
      </c>
      <c r="D11" s="7">
        <v>92293</v>
      </c>
      <c r="G11" s="7">
        <v>84464</v>
      </c>
      <c r="I11" s="8" t="s">
        <v>366</v>
      </c>
      <c r="M11" s="7">
        <v>165042</v>
      </c>
      <c r="P11" s="7">
        <v>153595</v>
      </c>
      <c r="R11" s="8" t="s">
        <v>367</v>
      </c>
    </row>
    <row r="12" spans="1:18" ht="15">
      <c r="A12" t="s">
        <v>285</v>
      </c>
      <c r="D12" s="7">
        <v>340</v>
      </c>
      <c r="G12" s="7">
        <v>70</v>
      </c>
      <c r="I12" s="8" t="s">
        <v>368</v>
      </c>
      <c r="M12" s="7">
        <v>390</v>
      </c>
      <c r="P12" s="7">
        <v>202</v>
      </c>
      <c r="R12" s="8" t="s">
        <v>369</v>
      </c>
    </row>
    <row r="13" spans="1:18" ht="15">
      <c r="A13" s="2" t="s">
        <v>302</v>
      </c>
      <c r="D13" s="7">
        <v>159576</v>
      </c>
      <c r="G13" s="7">
        <v>142284</v>
      </c>
      <c r="I13" s="8" t="s">
        <v>370</v>
      </c>
      <c r="M13" s="7">
        <v>281306</v>
      </c>
      <c r="P13" s="7">
        <v>253183</v>
      </c>
      <c r="R13" s="8" t="s">
        <v>371</v>
      </c>
    </row>
    <row r="14" spans="1:18" ht="15">
      <c r="A14" t="s">
        <v>372</v>
      </c>
      <c r="D14" s="10">
        <v>-4102</v>
      </c>
      <c r="G14" s="10">
        <v>-1914</v>
      </c>
      <c r="I14" s="8" t="s">
        <v>373</v>
      </c>
      <c r="M14" s="10">
        <v>-6649</v>
      </c>
      <c r="P14" s="10">
        <v>-2509</v>
      </c>
      <c r="R14" s="8" t="s">
        <v>374</v>
      </c>
    </row>
    <row r="15" spans="1:18" ht="15">
      <c r="A15" s="2" t="s">
        <v>308</v>
      </c>
      <c r="C15" s="6">
        <v>155474</v>
      </c>
      <c r="D15" s="6"/>
      <c r="F15" s="6">
        <v>140370</v>
      </c>
      <c r="G15" s="6"/>
      <c r="I15" s="8" t="s">
        <v>322</v>
      </c>
      <c r="L15" s="6">
        <v>274657</v>
      </c>
      <c r="M15" s="6"/>
      <c r="O15" s="6">
        <v>250674</v>
      </c>
      <c r="P15" s="6"/>
      <c r="R15" s="8" t="s">
        <v>330</v>
      </c>
    </row>
  </sheetData>
  <sheetProtection selectLockedCells="1" selectUnlockedCells="1"/>
  <mergeCells count="25">
    <mergeCell ref="A2:F2"/>
    <mergeCell ref="C5:J5"/>
    <mergeCell ref="L5:S5"/>
    <mergeCell ref="C6:J6"/>
    <mergeCell ref="L6:S6"/>
    <mergeCell ref="C7:J7"/>
    <mergeCell ref="L7:S7"/>
    <mergeCell ref="C8:D8"/>
    <mergeCell ref="F8:G8"/>
    <mergeCell ref="L8:M8"/>
    <mergeCell ref="O8:P8"/>
    <mergeCell ref="C9:D9"/>
    <mergeCell ref="F9:G9"/>
    <mergeCell ref="I9:J9"/>
    <mergeCell ref="L9:M9"/>
    <mergeCell ref="O9:P9"/>
    <mergeCell ref="R9:S9"/>
    <mergeCell ref="C10:D10"/>
    <mergeCell ref="F10:G10"/>
    <mergeCell ref="L10:M10"/>
    <mergeCell ref="O10:P10"/>
    <mergeCell ref="C15:D15"/>
    <mergeCell ref="F15:G15"/>
    <mergeCell ref="L15:M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7" ht="15">
      <c r="B5" s="4"/>
      <c r="C5" s="5" t="s">
        <v>59</v>
      </c>
      <c r="D5" s="5"/>
      <c r="E5" s="5"/>
      <c r="F5" s="5"/>
      <c r="G5" s="5"/>
    </row>
    <row r="6" spans="2:7" ht="15">
      <c r="B6" s="17"/>
      <c r="C6" s="5" t="s">
        <v>2</v>
      </c>
      <c r="D6" s="5"/>
      <c r="E6" s="17"/>
      <c r="F6" s="5" t="s">
        <v>4</v>
      </c>
      <c r="G6" s="5"/>
    </row>
    <row r="7" spans="2:7" ht="15">
      <c r="B7" s="4"/>
      <c r="C7" s="5" t="s">
        <v>5</v>
      </c>
      <c r="D7" s="5"/>
      <c r="E7" s="4"/>
      <c r="F7" s="5" t="s">
        <v>6</v>
      </c>
      <c r="G7" s="5"/>
    </row>
    <row r="8" spans="1:7" ht="15">
      <c r="A8" t="s">
        <v>375</v>
      </c>
      <c r="C8" s="16">
        <v>-36072</v>
      </c>
      <c r="D8" s="16"/>
      <c r="F8" s="6">
        <v>15211</v>
      </c>
      <c r="G8" s="6"/>
    </row>
    <row r="9" spans="1:7" ht="15">
      <c r="A9" t="s">
        <v>376</v>
      </c>
      <c r="D9" s="10">
        <v>-63069</v>
      </c>
      <c r="G9" s="10">
        <v>-99887</v>
      </c>
    </row>
    <row r="10" spans="1:7" ht="15">
      <c r="A10" t="s">
        <v>377</v>
      </c>
      <c r="D10" s="7">
        <v>114840</v>
      </c>
      <c r="G10" s="7">
        <v>74521</v>
      </c>
    </row>
    <row r="11" spans="1:7" ht="15">
      <c r="A11" t="s">
        <v>150</v>
      </c>
      <c r="D11" s="10">
        <v>-256</v>
      </c>
      <c r="G11" s="7">
        <v>1196</v>
      </c>
    </row>
    <row r="12" spans="1:7" ht="15">
      <c r="A12" t="s">
        <v>378</v>
      </c>
      <c r="D12" s="7">
        <v>15443</v>
      </c>
      <c r="G12" s="10">
        <v>-8959</v>
      </c>
    </row>
    <row r="13" spans="1:7" ht="15">
      <c r="A13" t="s">
        <v>157</v>
      </c>
      <c r="D13" s="7">
        <v>28816</v>
      </c>
      <c r="G13" s="7">
        <v>34489</v>
      </c>
    </row>
    <row r="14" spans="1:7" ht="15">
      <c r="A14" t="s">
        <v>160</v>
      </c>
      <c r="C14" s="6">
        <v>44259</v>
      </c>
      <c r="D14" s="6"/>
      <c r="F14" s="6">
        <v>25530</v>
      </c>
      <c r="G14" s="6"/>
    </row>
  </sheetData>
  <sheetProtection selectLockedCells="1" selectUnlockedCells="1"/>
  <mergeCells count="10">
    <mergeCell ref="A2:F2"/>
    <mergeCell ref="C5:G5"/>
    <mergeCell ref="C6:D6"/>
    <mergeCell ref="F6:G6"/>
    <mergeCell ref="C7:D7"/>
    <mergeCell ref="F7:G7"/>
    <mergeCell ref="C8:D8"/>
    <mergeCell ref="F8:G8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M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2:13" ht="15">
      <c r="B3" s="4"/>
      <c r="C3" s="5" t="s">
        <v>58</v>
      </c>
      <c r="D3" s="5"/>
      <c r="E3" s="5"/>
      <c r="F3" s="5"/>
      <c r="G3" s="5"/>
      <c r="H3" s="4"/>
      <c r="I3" s="5" t="s">
        <v>59</v>
      </c>
      <c r="J3" s="5"/>
      <c r="K3" s="5"/>
      <c r="L3" s="5"/>
      <c r="M3" s="5"/>
    </row>
    <row r="4" spans="2:13" ht="15">
      <c r="B4" s="4"/>
      <c r="C4" s="5" t="s">
        <v>2</v>
      </c>
      <c r="D4" s="5"/>
      <c r="E4" s="4"/>
      <c r="F4" s="5" t="s">
        <v>4</v>
      </c>
      <c r="G4" s="5"/>
      <c r="H4" s="4"/>
      <c r="I4" s="5" t="s">
        <v>2</v>
      </c>
      <c r="J4" s="5"/>
      <c r="K4" s="4"/>
      <c r="L4" s="5" t="s">
        <v>4</v>
      </c>
      <c r="M4" s="5"/>
    </row>
    <row r="5" spans="2:13" ht="15">
      <c r="B5" s="4"/>
      <c r="C5" s="5" t="s">
        <v>5</v>
      </c>
      <c r="D5" s="5"/>
      <c r="E5" s="4"/>
      <c r="F5" s="5" t="s">
        <v>6</v>
      </c>
      <c r="G5" s="5"/>
      <c r="H5" s="4"/>
      <c r="I5" s="5" t="s">
        <v>5</v>
      </c>
      <c r="J5" s="5"/>
      <c r="K5" s="4"/>
      <c r="L5" s="5" t="s">
        <v>6</v>
      </c>
      <c r="M5" s="5"/>
    </row>
    <row r="6" spans="1:13" ht="15">
      <c r="A6" t="s">
        <v>379</v>
      </c>
      <c r="D6" s="7">
        <v>31</v>
      </c>
      <c r="G6" s="7">
        <v>31</v>
      </c>
      <c r="J6" s="7">
        <v>32</v>
      </c>
      <c r="M6" s="7">
        <v>31</v>
      </c>
    </row>
    <row r="7" spans="1:13" ht="15">
      <c r="A7" t="s">
        <v>380</v>
      </c>
      <c r="D7" s="7">
        <v>38</v>
      </c>
      <c r="G7" s="7">
        <v>39</v>
      </c>
      <c r="J7" s="7">
        <v>42</v>
      </c>
      <c r="M7" s="7">
        <v>43</v>
      </c>
    </row>
    <row r="8" spans="1:13" ht="15">
      <c r="A8" t="s">
        <v>381</v>
      </c>
      <c r="D8" s="10">
        <v>-20</v>
      </c>
      <c r="G8" s="10">
        <v>-20</v>
      </c>
      <c r="J8" s="10">
        <v>-21</v>
      </c>
      <c r="M8" s="10">
        <v>-20</v>
      </c>
    </row>
    <row r="9" spans="1:13" ht="15">
      <c r="A9" t="s">
        <v>382</v>
      </c>
      <c r="D9" s="7">
        <v>49</v>
      </c>
      <c r="G9" s="7">
        <v>50</v>
      </c>
      <c r="J9" s="7">
        <v>53</v>
      </c>
      <c r="M9" s="7">
        <v>54</v>
      </c>
    </row>
  </sheetData>
  <sheetProtection selectLockedCells="1" selectUnlockedCells="1"/>
  <mergeCells count="10">
    <mergeCell ref="C3:G3"/>
    <mergeCell ref="I3:M3"/>
    <mergeCell ref="C4:D4"/>
    <mergeCell ref="F4:G4"/>
    <mergeCell ref="I4:J4"/>
    <mergeCell ref="L4:M4"/>
    <mergeCell ref="C5:D5"/>
    <mergeCell ref="F5:G5"/>
    <mergeCell ref="I5:J5"/>
    <mergeCell ref="L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I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3" spans="1:9" ht="15">
      <c r="A3" s="2" t="s">
        <v>383</v>
      </c>
      <c r="B3" s="17"/>
      <c r="C3" s="17" t="s">
        <v>384</v>
      </c>
      <c r="D3" s="17"/>
      <c r="E3" s="17" t="s">
        <v>385</v>
      </c>
      <c r="F3" s="17"/>
      <c r="G3" s="17" t="s">
        <v>386</v>
      </c>
      <c r="H3" s="17"/>
      <c r="I3" s="17" t="s">
        <v>387</v>
      </c>
    </row>
    <row r="4" spans="1:9" ht="15">
      <c r="A4" t="s">
        <v>388</v>
      </c>
      <c r="C4" s="7">
        <v>23172</v>
      </c>
      <c r="E4" s="21">
        <v>32.38</v>
      </c>
      <c r="G4" s="8" t="s">
        <v>18</v>
      </c>
      <c r="I4" s="7">
        <v>2672039</v>
      </c>
    </row>
    <row r="5" spans="1:9" ht="15">
      <c r="A5" t="s">
        <v>389</v>
      </c>
      <c r="C5" s="7">
        <v>6800</v>
      </c>
      <c r="E5" s="21">
        <v>32.33</v>
      </c>
      <c r="G5" s="8" t="s">
        <v>18</v>
      </c>
      <c r="I5" s="7">
        <v>2665239</v>
      </c>
    </row>
    <row r="6" spans="1:9" ht="15">
      <c r="A6" t="s">
        <v>390</v>
      </c>
      <c r="C6" s="8" t="s">
        <v>18</v>
      </c>
      <c r="E6" s="8" t="s">
        <v>18</v>
      </c>
      <c r="G6" s="8" t="s">
        <v>18</v>
      </c>
      <c r="I6" s="7">
        <v>2665239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8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9" ht="15">
      <c r="A5" s="2" t="s">
        <v>81</v>
      </c>
      <c r="D5" s="4"/>
      <c r="G5" s="4"/>
      <c r="J5" s="4"/>
      <c r="L5" s="3"/>
      <c r="M5" s="3"/>
      <c r="P5" s="4"/>
      <c r="S5" s="4"/>
    </row>
    <row r="6" spans="3:19" ht="15">
      <c r="C6" s="5" t="s">
        <v>82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4:19" ht="15">
      <c r="D7" s="4"/>
      <c r="G7" s="4"/>
      <c r="J7" s="4"/>
      <c r="L7" s="5" t="s">
        <v>83</v>
      </c>
      <c r="M7" s="5"/>
      <c r="P7" s="4"/>
      <c r="S7" s="4"/>
    </row>
    <row r="8" spans="4:19" ht="15">
      <c r="D8" s="4"/>
      <c r="F8" s="5" t="s">
        <v>84</v>
      </c>
      <c r="G8" s="5"/>
      <c r="J8" s="4"/>
      <c r="L8" s="5" t="s">
        <v>39</v>
      </c>
      <c r="M8" s="5"/>
      <c r="P8" s="4"/>
      <c r="S8" s="4"/>
    </row>
    <row r="9" spans="3:19" ht="15">
      <c r="C9" s="5" t="s">
        <v>85</v>
      </c>
      <c r="D9" s="5"/>
      <c r="F9" s="5" t="s">
        <v>86</v>
      </c>
      <c r="G9" s="5"/>
      <c r="I9" s="5" t="s">
        <v>87</v>
      </c>
      <c r="J9" s="5"/>
      <c r="L9" s="5" t="s">
        <v>88</v>
      </c>
      <c r="M9" s="5"/>
      <c r="O9" s="5" t="s">
        <v>89</v>
      </c>
      <c r="P9" s="5"/>
      <c r="S9" s="4"/>
    </row>
    <row r="10" spans="2:19" ht="15">
      <c r="B10" s="2"/>
      <c r="C10" s="5" t="s">
        <v>90</v>
      </c>
      <c r="D10" s="5"/>
      <c r="E10" s="2"/>
      <c r="F10" s="5" t="s">
        <v>91</v>
      </c>
      <c r="G10" s="5"/>
      <c r="H10" s="2"/>
      <c r="I10" s="5" t="s">
        <v>92</v>
      </c>
      <c r="J10" s="5"/>
      <c r="K10" s="2"/>
      <c r="L10" s="5" t="s">
        <v>92</v>
      </c>
      <c r="M10" s="5"/>
      <c r="N10" s="2"/>
      <c r="O10" s="5" t="s">
        <v>93</v>
      </c>
      <c r="P10" s="5"/>
      <c r="Q10" s="2"/>
      <c r="R10" s="5" t="s">
        <v>94</v>
      </c>
      <c r="S10" s="5"/>
    </row>
    <row r="11" spans="1:19" ht="15">
      <c r="A11" s="2" t="s">
        <v>95</v>
      </c>
      <c r="C11" s="13">
        <v>61026</v>
      </c>
      <c r="D11" s="13"/>
      <c r="F11" s="13">
        <v>144649</v>
      </c>
      <c r="G11" s="13"/>
      <c r="I11" s="13">
        <v>649135</v>
      </c>
      <c r="J11" s="13"/>
      <c r="L11" s="14">
        <v>-5630</v>
      </c>
      <c r="M11" s="14"/>
      <c r="O11" s="13">
        <v>11286</v>
      </c>
      <c r="P11" s="13"/>
      <c r="R11" s="13">
        <v>860466</v>
      </c>
      <c r="S11" s="13"/>
    </row>
    <row r="12" spans="1:19" ht="15">
      <c r="A12" t="s">
        <v>96</v>
      </c>
      <c r="J12" s="7">
        <v>54704</v>
      </c>
      <c r="M12" s="8"/>
      <c r="P12" s="7">
        <v>1505</v>
      </c>
      <c r="S12" s="7">
        <v>56209</v>
      </c>
    </row>
    <row r="13" spans="1:19" ht="15">
      <c r="A13" t="s">
        <v>97</v>
      </c>
      <c r="M13" s="7">
        <v>2817</v>
      </c>
      <c r="P13" s="7">
        <v>1382</v>
      </c>
      <c r="S13" s="7">
        <v>4199</v>
      </c>
    </row>
    <row r="14" spans="1:19" ht="15">
      <c r="A14" t="s">
        <v>98</v>
      </c>
      <c r="M14" s="7">
        <v>223</v>
      </c>
      <c r="P14" s="8"/>
      <c r="S14" s="7">
        <v>223</v>
      </c>
    </row>
    <row r="15" spans="1:19" ht="15">
      <c r="A15" t="s">
        <v>99</v>
      </c>
      <c r="P15" s="10">
        <v>-1953</v>
      </c>
      <c r="S15" s="10">
        <v>-1953</v>
      </c>
    </row>
    <row r="16" spans="1:19" ht="15">
      <c r="A16" t="s">
        <v>100</v>
      </c>
      <c r="P16" s="7">
        <v>2409</v>
      </c>
      <c r="S16" s="7">
        <v>2409</v>
      </c>
    </row>
    <row r="17" spans="1:19" ht="15">
      <c r="A17" t="s">
        <v>101</v>
      </c>
      <c r="J17" s="10">
        <v>-9208</v>
      </c>
      <c r="M17" s="8"/>
      <c r="P17" s="8"/>
      <c r="S17" s="10">
        <v>-9208</v>
      </c>
    </row>
    <row r="18" spans="1:19" ht="15">
      <c r="A18" t="s">
        <v>102</v>
      </c>
      <c r="D18" s="7">
        <v>13</v>
      </c>
      <c r="G18" s="7">
        <v>319</v>
      </c>
      <c r="S18" s="7">
        <v>332</v>
      </c>
    </row>
    <row r="19" spans="1:19" ht="15">
      <c r="A19" t="s">
        <v>103</v>
      </c>
      <c r="D19" s="7">
        <v>426</v>
      </c>
      <c r="G19" s="7">
        <v>6784</v>
      </c>
      <c r="S19" s="7">
        <v>7210</v>
      </c>
    </row>
    <row r="20" spans="1:19" ht="15">
      <c r="A20" t="s">
        <v>104</v>
      </c>
      <c r="D20" s="7">
        <v>133</v>
      </c>
      <c r="G20" s="10">
        <v>-133</v>
      </c>
      <c r="S20" s="8" t="s">
        <v>18</v>
      </c>
    </row>
    <row r="21" spans="1:19" ht="15">
      <c r="A21" t="s">
        <v>105</v>
      </c>
      <c r="D21" s="10">
        <v>-332</v>
      </c>
      <c r="G21" s="7">
        <v>221</v>
      </c>
      <c r="J21" s="10">
        <v>-9823</v>
      </c>
      <c r="P21" s="8"/>
      <c r="S21" s="10">
        <v>-9934</v>
      </c>
    </row>
    <row r="22" spans="1:19" ht="15">
      <c r="A22" t="s">
        <v>106</v>
      </c>
      <c r="G22" s="8" t="s">
        <v>18</v>
      </c>
      <c r="J22" s="8"/>
      <c r="M22" s="8"/>
      <c r="P22" s="8"/>
      <c r="S22" s="8" t="s">
        <v>18</v>
      </c>
    </row>
    <row r="23" spans="1:19" ht="15">
      <c r="A23" t="s">
        <v>107</v>
      </c>
      <c r="G23" s="7">
        <v>1282</v>
      </c>
      <c r="J23" s="8"/>
      <c r="M23" s="8"/>
      <c r="P23" s="8"/>
      <c r="S23" s="7">
        <v>1282</v>
      </c>
    </row>
    <row r="24" spans="1:19" ht="15">
      <c r="A24" t="s">
        <v>108</v>
      </c>
      <c r="G24" s="7">
        <v>5126</v>
      </c>
      <c r="J24" s="8"/>
      <c r="M24" s="8"/>
      <c r="P24" s="8"/>
      <c r="S24" s="7">
        <v>5126</v>
      </c>
    </row>
    <row r="25" spans="1:19" ht="15">
      <c r="A25" s="2" t="s">
        <v>109</v>
      </c>
      <c r="C25" s="13">
        <v>61266</v>
      </c>
      <c r="D25" s="13"/>
      <c r="F25" s="13">
        <v>158248</v>
      </c>
      <c r="G25" s="13"/>
      <c r="I25" s="13">
        <v>684808</v>
      </c>
      <c r="J25" s="13"/>
      <c r="L25" s="14">
        <v>-2590</v>
      </c>
      <c r="M25" s="14"/>
      <c r="O25" s="13">
        <v>14629</v>
      </c>
      <c r="P25" s="13"/>
      <c r="R25" s="13">
        <v>916361</v>
      </c>
      <c r="S25" s="13"/>
    </row>
    <row r="26" spans="1:19" ht="15">
      <c r="A26" s="2" t="s">
        <v>110</v>
      </c>
      <c r="D26" s="15">
        <v>61192</v>
      </c>
      <c r="G26" s="15">
        <v>161928</v>
      </c>
      <c r="J26" s="15">
        <v>736212</v>
      </c>
      <c r="M26" s="15">
        <v>144</v>
      </c>
      <c r="P26" s="15">
        <v>14547</v>
      </c>
      <c r="S26" s="15">
        <v>974023</v>
      </c>
    </row>
    <row r="27" spans="1:19" ht="15">
      <c r="A27" t="s">
        <v>96</v>
      </c>
      <c r="J27" s="7">
        <v>76878</v>
      </c>
      <c r="M27" s="8"/>
      <c r="P27" s="7">
        <v>1836</v>
      </c>
      <c r="S27" s="7">
        <v>78714</v>
      </c>
    </row>
    <row r="28" spans="1:19" ht="15">
      <c r="A28" t="s">
        <v>97</v>
      </c>
      <c r="M28" s="10">
        <v>-3669</v>
      </c>
      <c r="P28" s="10">
        <v>-123</v>
      </c>
      <c r="S28" s="10">
        <v>-3792</v>
      </c>
    </row>
    <row r="29" spans="1:19" ht="15">
      <c r="A29" t="s">
        <v>111</v>
      </c>
      <c r="M29" s="10">
        <v>-552</v>
      </c>
      <c r="P29" s="8"/>
      <c r="S29" s="10">
        <v>-552</v>
      </c>
    </row>
    <row r="30" spans="1:19" ht="15">
      <c r="A30" t="s">
        <v>99</v>
      </c>
      <c r="P30" s="10">
        <v>-1078</v>
      </c>
      <c r="S30" s="10">
        <v>-1078</v>
      </c>
    </row>
    <row r="31" spans="1:19" ht="15">
      <c r="A31" t="s">
        <v>112</v>
      </c>
      <c r="J31" s="10">
        <v>-11090</v>
      </c>
      <c r="M31" s="8"/>
      <c r="P31" s="8"/>
      <c r="S31" s="10">
        <v>-11090</v>
      </c>
    </row>
    <row r="32" spans="1:19" ht="15">
      <c r="A32" t="s">
        <v>113</v>
      </c>
      <c r="D32" s="7">
        <v>17</v>
      </c>
      <c r="G32" s="7">
        <v>483</v>
      </c>
      <c r="S32" s="7">
        <v>500</v>
      </c>
    </row>
    <row r="33" spans="1:19" ht="15">
      <c r="A33" t="s">
        <v>114</v>
      </c>
      <c r="D33" s="7">
        <v>347</v>
      </c>
      <c r="G33" s="7">
        <v>4990</v>
      </c>
      <c r="S33" s="7">
        <v>5337</v>
      </c>
    </row>
    <row r="34" spans="1:19" ht="15">
      <c r="A34" t="s">
        <v>115</v>
      </c>
      <c r="D34" s="7">
        <v>132</v>
      </c>
      <c r="G34" s="10">
        <v>-132</v>
      </c>
      <c r="S34" s="8" t="s">
        <v>18</v>
      </c>
    </row>
    <row r="35" spans="1:19" ht="15">
      <c r="A35" t="s">
        <v>116</v>
      </c>
      <c r="D35" s="10">
        <v>-56</v>
      </c>
      <c r="G35" s="8"/>
      <c r="J35" s="10">
        <v>-1763</v>
      </c>
      <c r="S35" s="10">
        <v>-1819</v>
      </c>
    </row>
    <row r="36" spans="1:19" ht="15">
      <c r="A36" t="s">
        <v>107</v>
      </c>
      <c r="G36" s="7">
        <v>1817</v>
      </c>
      <c r="J36" s="8"/>
      <c r="M36" s="8"/>
      <c r="P36" s="8"/>
      <c r="S36" s="7">
        <v>1817</v>
      </c>
    </row>
    <row r="37" spans="1:19" ht="15">
      <c r="A37" t="s">
        <v>108</v>
      </c>
      <c r="G37" s="7">
        <v>5663</v>
      </c>
      <c r="J37" s="8"/>
      <c r="M37" s="8"/>
      <c r="P37" s="8"/>
      <c r="S37" s="7">
        <v>5663</v>
      </c>
    </row>
    <row r="38" spans="1:19" ht="15">
      <c r="A38" s="2" t="s">
        <v>117</v>
      </c>
      <c r="C38" s="13">
        <v>61632</v>
      </c>
      <c r="D38" s="13"/>
      <c r="F38" s="13">
        <v>174749</v>
      </c>
      <c r="G38" s="13"/>
      <c r="I38" s="13">
        <v>800237</v>
      </c>
      <c r="J38" s="13"/>
      <c r="L38" s="14">
        <v>-4077</v>
      </c>
      <c r="M38" s="14"/>
      <c r="O38" s="13">
        <v>15182</v>
      </c>
      <c r="P38" s="13"/>
      <c r="R38" s="13">
        <v>1047723</v>
      </c>
      <c r="S38" s="13"/>
    </row>
  </sheetData>
  <sheetProtection selectLockedCells="1" selectUnlockedCells="1"/>
  <mergeCells count="35">
    <mergeCell ref="A2:F2"/>
    <mergeCell ref="L5:M5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25:D25"/>
    <mergeCell ref="F25:G25"/>
    <mergeCell ref="I25:J25"/>
    <mergeCell ref="L25:M25"/>
    <mergeCell ref="O25:P25"/>
    <mergeCell ref="R25:S25"/>
    <mergeCell ref="C38:D38"/>
    <mergeCell ref="F38:G38"/>
    <mergeCell ref="I38:J38"/>
    <mergeCell ref="L38:M38"/>
    <mergeCell ref="O38:P38"/>
    <mergeCell ref="R38:S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55.7109375" style="0" customWidth="1"/>
    <col min="3" max="16384" width="8.7109375" style="0" customWidth="1"/>
  </cols>
  <sheetData>
    <row r="2" spans="1:2" ht="15">
      <c r="A2" t="s">
        <v>391</v>
      </c>
      <c r="B2" t="s">
        <v>392</v>
      </c>
    </row>
    <row r="3" ht="15">
      <c r="B3" t="s">
        <v>393</v>
      </c>
    </row>
    <row r="4" ht="15">
      <c r="B4" t="s">
        <v>394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56.7109375" style="0" customWidth="1"/>
    <col min="3" max="16384" width="8.7109375" style="0" customWidth="1"/>
  </cols>
  <sheetData>
    <row r="2" spans="1:2" ht="15">
      <c r="A2" t="s">
        <v>391</v>
      </c>
      <c r="B2" t="s">
        <v>395</v>
      </c>
    </row>
    <row r="3" ht="15">
      <c r="B3" t="s">
        <v>396</v>
      </c>
    </row>
    <row r="4" ht="15">
      <c r="B4" t="s">
        <v>397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B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55.7109375" style="0" customWidth="1"/>
    <col min="3" max="16384" width="8.7109375" style="0" customWidth="1"/>
  </cols>
  <sheetData>
    <row r="3" ht="15">
      <c r="B3" t="s">
        <v>398</v>
      </c>
    </row>
    <row r="5" spans="1:2" ht="15">
      <c r="A5" t="s">
        <v>391</v>
      </c>
      <c r="B5" t="s">
        <v>399</v>
      </c>
    </row>
    <row r="6" ht="15">
      <c r="B6" t="s">
        <v>393</v>
      </c>
    </row>
    <row r="7" ht="15">
      <c r="B7" t="s">
        <v>394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B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55.7109375" style="0" customWidth="1"/>
    <col min="3" max="16384" width="8.7109375" style="0" customWidth="1"/>
  </cols>
  <sheetData>
    <row r="3" ht="15">
      <c r="B3" t="s">
        <v>398</v>
      </c>
    </row>
    <row r="5" spans="1:2" ht="15">
      <c r="A5" t="s">
        <v>391</v>
      </c>
      <c r="B5" t="s">
        <v>400</v>
      </c>
    </row>
    <row r="6" ht="15">
      <c r="B6" t="s">
        <v>401</v>
      </c>
    </row>
    <row r="7" ht="15">
      <c r="B7" t="s">
        <v>402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1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7" ht="15">
      <c r="A5" s="2" t="s">
        <v>118</v>
      </c>
      <c r="C5" s="5" t="s">
        <v>59</v>
      </c>
      <c r="D5" s="5"/>
      <c r="E5" s="5"/>
      <c r="F5" s="5"/>
      <c r="G5" s="5"/>
    </row>
    <row r="6" spans="3:7" ht="15">
      <c r="C6" s="5" t="s">
        <v>2</v>
      </c>
      <c r="D6" s="5"/>
      <c r="F6" s="5" t="s">
        <v>4</v>
      </c>
      <c r="G6" s="5"/>
    </row>
    <row r="7" spans="2:8" ht="15">
      <c r="B7" s="2"/>
      <c r="C7" s="5" t="s">
        <v>5</v>
      </c>
      <c r="D7" s="5"/>
      <c r="E7" s="2"/>
      <c r="F7" s="5" t="s">
        <v>6</v>
      </c>
      <c r="G7" s="5"/>
      <c r="H7" s="2"/>
    </row>
    <row r="8" ht="15">
      <c r="A8" t="s">
        <v>119</v>
      </c>
    </row>
    <row r="9" spans="1:7" ht="15">
      <c r="A9" t="s">
        <v>96</v>
      </c>
      <c r="C9" s="6">
        <v>78714</v>
      </c>
      <c r="D9" s="6"/>
      <c r="F9" s="6">
        <v>56209</v>
      </c>
      <c r="G9" s="6"/>
    </row>
    <row r="10" ht="15">
      <c r="A10" t="s">
        <v>120</v>
      </c>
    </row>
    <row r="11" spans="1:7" ht="15">
      <c r="A11" t="s">
        <v>121</v>
      </c>
      <c r="D11" s="7">
        <v>26144</v>
      </c>
      <c r="G11" s="7">
        <v>23248</v>
      </c>
    </row>
    <row r="12" spans="1:7" ht="15">
      <c r="A12" t="s">
        <v>122</v>
      </c>
      <c r="D12" s="7">
        <v>2702</v>
      </c>
      <c r="G12" s="7">
        <v>2377</v>
      </c>
    </row>
    <row r="13" spans="1:7" ht="15">
      <c r="A13" t="s">
        <v>123</v>
      </c>
      <c r="D13" s="7">
        <v>1924</v>
      </c>
      <c r="G13" s="7">
        <v>1381</v>
      </c>
    </row>
    <row r="14" spans="1:7" ht="15">
      <c r="A14" t="s">
        <v>124</v>
      </c>
      <c r="D14" s="10">
        <v>-565</v>
      </c>
      <c r="G14" s="7">
        <v>355</v>
      </c>
    </row>
    <row r="15" spans="1:7" ht="15">
      <c r="A15" t="s">
        <v>125</v>
      </c>
      <c r="D15" s="8" t="s">
        <v>18</v>
      </c>
      <c r="G15" s="10">
        <v>-26</v>
      </c>
    </row>
    <row r="16" spans="1:7" ht="15">
      <c r="A16" t="s">
        <v>126</v>
      </c>
      <c r="D16" s="10">
        <v>-6057</v>
      </c>
      <c r="G16" s="10">
        <v>-328</v>
      </c>
    </row>
    <row r="17" ht="15">
      <c r="A17" t="s">
        <v>127</v>
      </c>
    </row>
    <row r="18" spans="1:7" ht="15">
      <c r="A18" t="s">
        <v>128</v>
      </c>
      <c r="D18" s="10">
        <v>-155666</v>
      </c>
      <c r="G18" s="10">
        <v>-101239</v>
      </c>
    </row>
    <row r="19" spans="1:7" ht="15">
      <c r="A19" t="s">
        <v>129</v>
      </c>
      <c r="D19" s="10">
        <v>-61828</v>
      </c>
      <c r="G19" s="10">
        <v>-26979</v>
      </c>
    </row>
    <row r="20" spans="1:7" ht="15">
      <c r="A20" t="s">
        <v>130</v>
      </c>
      <c r="D20" s="7">
        <v>62665</v>
      </c>
      <c r="G20" s="7">
        <v>38146</v>
      </c>
    </row>
    <row r="21" spans="1:7" ht="15">
      <c r="A21" t="s">
        <v>131</v>
      </c>
      <c r="D21" s="7">
        <v>15895</v>
      </c>
      <c r="G21" s="7">
        <v>22067</v>
      </c>
    </row>
    <row r="22" spans="1:7" ht="15">
      <c r="A22" t="s">
        <v>132</v>
      </c>
      <c r="D22" s="10">
        <v>-36072</v>
      </c>
      <c r="G22" s="7">
        <v>15211</v>
      </c>
    </row>
    <row r="23" ht="15">
      <c r="A23" t="s">
        <v>133</v>
      </c>
    </row>
    <row r="24" spans="1:7" ht="15">
      <c r="A24" t="s">
        <v>134</v>
      </c>
      <c r="D24" s="10">
        <v>-54313</v>
      </c>
      <c r="G24" s="10">
        <v>-34549</v>
      </c>
    </row>
    <row r="25" spans="1:7" ht="15">
      <c r="A25" t="s">
        <v>135</v>
      </c>
      <c r="D25" s="7">
        <v>36724</v>
      </c>
      <c r="G25" s="7">
        <v>1039</v>
      </c>
    </row>
    <row r="26" spans="1:7" ht="15">
      <c r="A26" t="s">
        <v>136</v>
      </c>
      <c r="D26" s="10">
        <v>-37960</v>
      </c>
      <c r="G26" s="10">
        <v>-59658</v>
      </c>
    </row>
    <row r="27" spans="1:7" ht="15">
      <c r="A27" t="s">
        <v>137</v>
      </c>
      <c r="D27" s="10">
        <v>-9348</v>
      </c>
      <c r="G27" s="10">
        <v>-15118</v>
      </c>
    </row>
    <row r="28" spans="1:7" ht="15">
      <c r="A28" t="s">
        <v>138</v>
      </c>
      <c r="D28" s="7">
        <v>3180</v>
      </c>
      <c r="G28" s="7">
        <v>7247</v>
      </c>
    </row>
    <row r="29" spans="1:7" ht="15">
      <c r="A29" t="s">
        <v>39</v>
      </c>
      <c r="D29" s="10">
        <v>-1352</v>
      </c>
      <c r="G29" s="7">
        <v>1152</v>
      </c>
    </row>
    <row r="30" spans="1:7" ht="15">
      <c r="A30" t="s">
        <v>139</v>
      </c>
      <c r="D30" s="10">
        <v>-63069</v>
      </c>
      <c r="G30" s="10">
        <v>-99887</v>
      </c>
    </row>
    <row r="31" ht="15">
      <c r="A31" t="s">
        <v>140</v>
      </c>
    </row>
    <row r="32" spans="1:7" ht="15">
      <c r="A32" t="s">
        <v>141</v>
      </c>
      <c r="D32" s="7">
        <v>488853</v>
      </c>
      <c r="G32" s="7">
        <v>444601</v>
      </c>
    </row>
    <row r="33" spans="1:7" ht="15">
      <c r="A33" t="s">
        <v>142</v>
      </c>
      <c r="D33" s="10">
        <v>-431657</v>
      </c>
      <c r="G33" s="10">
        <v>-349311</v>
      </c>
    </row>
    <row r="34" spans="1:7" ht="15">
      <c r="A34" t="s">
        <v>143</v>
      </c>
      <c r="D34" s="7">
        <v>1639</v>
      </c>
      <c r="G34" s="8" t="s">
        <v>18</v>
      </c>
    </row>
    <row r="35" spans="1:7" ht="15">
      <c r="A35" t="s">
        <v>144</v>
      </c>
      <c r="D35" s="10">
        <v>-5437</v>
      </c>
      <c r="G35" s="8" t="s">
        <v>18</v>
      </c>
    </row>
    <row r="36" spans="1:7" ht="15">
      <c r="A36" t="s">
        <v>145</v>
      </c>
      <c r="D36" s="7">
        <v>75000</v>
      </c>
      <c r="G36" s="8" t="s">
        <v>18</v>
      </c>
    </row>
    <row r="37" spans="1:7" ht="15">
      <c r="A37" t="s">
        <v>146</v>
      </c>
      <c r="D37" s="7">
        <v>500</v>
      </c>
      <c r="G37" s="7">
        <v>331</v>
      </c>
    </row>
    <row r="38" spans="1:7" ht="15">
      <c r="A38" t="s">
        <v>147</v>
      </c>
      <c r="D38" s="10">
        <v>-11090</v>
      </c>
      <c r="G38" s="10">
        <v>-9207</v>
      </c>
    </row>
    <row r="39" spans="1:7" ht="15">
      <c r="A39" t="s">
        <v>99</v>
      </c>
      <c r="D39" s="10">
        <v>-1078</v>
      </c>
      <c r="G39" s="10">
        <v>-1953</v>
      </c>
    </row>
    <row r="40" spans="1:7" ht="15">
      <c r="A40" t="s">
        <v>148</v>
      </c>
      <c r="D40" s="10">
        <v>-1819</v>
      </c>
      <c r="G40" s="10">
        <v>-9934</v>
      </c>
    </row>
    <row r="41" spans="1:7" ht="15">
      <c r="A41" t="s">
        <v>39</v>
      </c>
      <c r="D41" s="10">
        <v>-71</v>
      </c>
      <c r="G41" s="10">
        <v>-6</v>
      </c>
    </row>
    <row r="42" spans="1:7" ht="15">
      <c r="A42" t="s">
        <v>149</v>
      </c>
      <c r="D42" s="7">
        <v>114840</v>
      </c>
      <c r="G42" s="7">
        <v>74521</v>
      </c>
    </row>
    <row r="43" spans="1:7" ht="15">
      <c r="A43" t="s">
        <v>150</v>
      </c>
      <c r="D43" s="10">
        <v>-256</v>
      </c>
      <c r="G43" s="7">
        <v>1196</v>
      </c>
    </row>
    <row r="44" spans="1:7" ht="15">
      <c r="A44" t="s">
        <v>151</v>
      </c>
      <c r="D44" s="7">
        <v>15443</v>
      </c>
      <c r="G44" s="10">
        <v>-8959</v>
      </c>
    </row>
    <row r="45" spans="1:7" ht="15">
      <c r="A45" t="s">
        <v>152</v>
      </c>
      <c r="D45" s="7">
        <v>28816</v>
      </c>
      <c r="G45" s="7">
        <v>34489</v>
      </c>
    </row>
    <row r="46" spans="1:7" ht="15">
      <c r="A46" t="s">
        <v>153</v>
      </c>
      <c r="C46" s="6">
        <v>44259</v>
      </c>
      <c r="D46" s="6"/>
      <c r="F46" s="6">
        <v>25530</v>
      </c>
      <c r="G46" s="6"/>
    </row>
    <row r="47" spans="4:7" ht="15">
      <c r="D47" s="8"/>
      <c r="G47" s="8"/>
    </row>
    <row r="48" spans="1:7" ht="15">
      <c r="A48" s="2" t="s">
        <v>154</v>
      </c>
      <c r="D48" s="8"/>
      <c r="G48" s="8"/>
    </row>
    <row r="49" spans="1:7" ht="15">
      <c r="A49" t="s">
        <v>155</v>
      </c>
      <c r="C49" s="6">
        <v>28339</v>
      </c>
      <c r="D49" s="6"/>
      <c r="F49" s="6">
        <v>34091</v>
      </c>
      <c r="G49" s="6"/>
    </row>
    <row r="50" spans="1:7" ht="15">
      <c r="A50" t="s">
        <v>156</v>
      </c>
      <c r="D50" s="7">
        <v>477</v>
      </c>
      <c r="G50" s="7">
        <v>398</v>
      </c>
    </row>
    <row r="51" spans="1:7" ht="15">
      <c r="A51" t="s">
        <v>157</v>
      </c>
      <c r="C51" s="6">
        <v>28816</v>
      </c>
      <c r="D51" s="6"/>
      <c r="F51" s="6">
        <v>34489</v>
      </c>
      <c r="G51" s="6"/>
    </row>
    <row r="53" spans="1:7" ht="15">
      <c r="A53" t="s">
        <v>158</v>
      </c>
      <c r="C53" s="6">
        <v>27501</v>
      </c>
      <c r="D53" s="6"/>
      <c r="F53" s="6">
        <v>24625</v>
      </c>
      <c r="G53" s="6"/>
    </row>
    <row r="54" spans="1:7" ht="15">
      <c r="A54" t="s">
        <v>159</v>
      </c>
      <c r="D54" s="7">
        <v>16758</v>
      </c>
      <c r="G54" s="7">
        <v>905</v>
      </c>
    </row>
    <row r="55" spans="1:7" ht="15">
      <c r="A55" t="s">
        <v>160</v>
      </c>
      <c r="C55" s="6">
        <v>44259</v>
      </c>
      <c r="D55" s="6"/>
      <c r="F55" s="6">
        <v>25530</v>
      </c>
      <c r="G55" s="6"/>
    </row>
    <row r="56" spans="4:7" ht="15">
      <c r="D56" s="8"/>
      <c r="G56" s="8"/>
    </row>
    <row r="57" ht="15">
      <c r="A57" t="s">
        <v>161</v>
      </c>
    </row>
    <row r="58" spans="1:7" ht="15">
      <c r="A58" t="s">
        <v>162</v>
      </c>
      <c r="C58" s="6">
        <v>3889</v>
      </c>
      <c r="D58" s="6"/>
      <c r="F58" s="6">
        <v>3049</v>
      </c>
      <c r="G58" s="6"/>
    </row>
    <row r="59" spans="1:7" ht="15">
      <c r="A59" t="s">
        <v>163</v>
      </c>
      <c r="D59" s="7">
        <v>18745</v>
      </c>
      <c r="G59" s="7">
        <v>15895</v>
      </c>
    </row>
    <row r="60" ht="15">
      <c r="A60" t="s">
        <v>164</v>
      </c>
    </row>
    <row r="61" spans="1:7" ht="15">
      <c r="A61" t="s">
        <v>165</v>
      </c>
      <c r="D61" s="7">
        <v>4779</v>
      </c>
      <c r="G61" s="7">
        <v>4231</v>
      </c>
    </row>
  </sheetData>
  <sheetProtection selectLockedCells="1" selectUnlockedCells="1"/>
  <mergeCells count="20">
    <mergeCell ref="A2:F2"/>
    <mergeCell ref="C5:G5"/>
    <mergeCell ref="C6:D6"/>
    <mergeCell ref="F6:G6"/>
    <mergeCell ref="C7:D7"/>
    <mergeCell ref="F7:G7"/>
    <mergeCell ref="C9:D9"/>
    <mergeCell ref="F9:G9"/>
    <mergeCell ref="C46:D46"/>
    <mergeCell ref="F46:G46"/>
    <mergeCell ref="C49:D49"/>
    <mergeCell ref="F49:G49"/>
    <mergeCell ref="C51:D51"/>
    <mergeCell ref="F51:G51"/>
    <mergeCell ref="C53:D53"/>
    <mergeCell ref="F53:G53"/>
    <mergeCell ref="C55:D55"/>
    <mergeCell ref="F55:G55"/>
    <mergeCell ref="C58:D58"/>
    <mergeCell ref="F58:G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166</v>
      </c>
      <c r="B2" s="1"/>
      <c r="C2" s="1"/>
      <c r="D2" s="1"/>
      <c r="E2" s="1"/>
      <c r="F2" s="1"/>
    </row>
    <row r="5" spans="3:22" ht="15">
      <c r="C5" s="5" t="s">
        <v>167</v>
      </c>
      <c r="D5" s="5"/>
      <c r="E5" s="5"/>
      <c r="F5" s="5"/>
      <c r="G5" s="5"/>
      <c r="H5" s="5"/>
      <c r="I5" s="5"/>
      <c r="J5" s="5"/>
      <c r="K5" s="5"/>
      <c r="L5" s="5"/>
      <c r="M5" s="5"/>
      <c r="O5" s="5" t="s">
        <v>168</v>
      </c>
      <c r="P5" s="5"/>
      <c r="Q5" s="5"/>
      <c r="R5" s="5"/>
      <c r="S5" s="5"/>
      <c r="T5" s="5"/>
      <c r="U5" s="5"/>
      <c r="V5" s="5"/>
    </row>
    <row r="6" spans="3:22" ht="15">
      <c r="C6" s="5" t="s">
        <v>169</v>
      </c>
      <c r="D6" s="5"/>
      <c r="F6" s="5" t="s">
        <v>170</v>
      </c>
      <c r="G6" s="5"/>
      <c r="H6" s="4"/>
      <c r="I6" s="3"/>
      <c r="J6" s="3"/>
      <c r="M6" s="4"/>
      <c r="O6" s="5" t="s">
        <v>169</v>
      </c>
      <c r="P6" s="5"/>
      <c r="R6" s="5" t="s">
        <v>170</v>
      </c>
      <c r="S6" s="5"/>
      <c r="V6" s="4"/>
    </row>
    <row r="7" spans="3:22" ht="15">
      <c r="C7" s="5" t="s">
        <v>171</v>
      </c>
      <c r="D7" s="5"/>
      <c r="F7" s="5" t="s">
        <v>39</v>
      </c>
      <c r="G7" s="5"/>
      <c r="H7" s="4"/>
      <c r="I7" s="5" t="s">
        <v>172</v>
      </c>
      <c r="J7" s="5"/>
      <c r="M7" s="4"/>
      <c r="O7" s="5" t="s">
        <v>171</v>
      </c>
      <c r="P7" s="5"/>
      <c r="R7" s="5" t="s">
        <v>39</v>
      </c>
      <c r="S7" s="5"/>
      <c r="V7" s="4"/>
    </row>
    <row r="8" spans="3:22" ht="15">
      <c r="C8" s="5" t="s">
        <v>173</v>
      </c>
      <c r="D8" s="5"/>
      <c r="F8" s="5" t="s">
        <v>174</v>
      </c>
      <c r="G8" s="5"/>
      <c r="H8" s="4"/>
      <c r="I8" s="5" t="s">
        <v>175</v>
      </c>
      <c r="J8" s="5"/>
      <c r="M8" s="4"/>
      <c r="O8" s="5" t="s">
        <v>173</v>
      </c>
      <c r="P8" s="5"/>
      <c r="R8" s="5" t="s">
        <v>174</v>
      </c>
      <c r="S8" s="5"/>
      <c r="V8" s="4"/>
    </row>
    <row r="9" spans="3:22" ht="15">
      <c r="C9" s="5" t="s">
        <v>176</v>
      </c>
      <c r="D9" s="5"/>
      <c r="F9" s="5" t="s">
        <v>177</v>
      </c>
      <c r="G9" s="5"/>
      <c r="H9" s="4"/>
      <c r="I9" s="5" t="s">
        <v>177</v>
      </c>
      <c r="J9" s="5"/>
      <c r="M9" s="4"/>
      <c r="O9" s="5" t="s">
        <v>176</v>
      </c>
      <c r="P9" s="5"/>
      <c r="R9" s="5" t="s">
        <v>177</v>
      </c>
      <c r="S9" s="5"/>
      <c r="V9" s="4"/>
    </row>
    <row r="10" spans="1:22" ht="15">
      <c r="A10" s="2" t="s">
        <v>118</v>
      </c>
      <c r="B10" s="2"/>
      <c r="C10" s="5" t="s">
        <v>178</v>
      </c>
      <c r="D10" s="5"/>
      <c r="E10" s="2"/>
      <c r="F10" s="5" t="s">
        <v>179</v>
      </c>
      <c r="G10" s="5"/>
      <c r="H10" s="4"/>
      <c r="I10" s="5" t="s">
        <v>180</v>
      </c>
      <c r="J10" s="5"/>
      <c r="K10" s="2"/>
      <c r="L10" s="5" t="s">
        <v>94</v>
      </c>
      <c r="M10" s="5"/>
      <c r="N10" s="2"/>
      <c r="O10" s="5" t="s">
        <v>178</v>
      </c>
      <c r="P10" s="5"/>
      <c r="Q10" s="2"/>
      <c r="R10" s="5" t="s">
        <v>179</v>
      </c>
      <c r="S10" s="5"/>
      <c r="T10" s="2"/>
      <c r="U10" s="5" t="s">
        <v>94</v>
      </c>
      <c r="V10" s="5"/>
    </row>
    <row r="11" spans="1:22" ht="15">
      <c r="A11" t="s">
        <v>181</v>
      </c>
      <c r="C11" s="6">
        <v>56</v>
      </c>
      <c r="D11" s="6"/>
      <c r="F11" s="6">
        <v>1513</v>
      </c>
      <c r="G11" s="6"/>
      <c r="H11" s="8"/>
      <c r="I11" s="11" t="s">
        <v>48</v>
      </c>
      <c r="J11" s="11"/>
      <c r="L11" s="6">
        <v>1569</v>
      </c>
      <c r="M11" s="6"/>
      <c r="O11" s="6">
        <v>64</v>
      </c>
      <c r="P11" s="6"/>
      <c r="R11" s="6">
        <v>891</v>
      </c>
      <c r="S11" s="6"/>
      <c r="U11" s="6">
        <v>955</v>
      </c>
      <c r="V11" s="6"/>
    </row>
    <row r="12" spans="1:22" ht="15">
      <c r="A12" t="s">
        <v>182</v>
      </c>
      <c r="D12" s="7">
        <v>2879</v>
      </c>
      <c r="G12" s="7">
        <v>7968</v>
      </c>
      <c r="H12" s="8"/>
      <c r="J12" s="8" t="s">
        <v>18</v>
      </c>
      <c r="M12" s="7">
        <v>10847</v>
      </c>
      <c r="P12" s="7">
        <v>1495</v>
      </c>
      <c r="S12" s="7">
        <v>6451</v>
      </c>
      <c r="V12" s="7">
        <v>7946</v>
      </c>
    </row>
    <row r="13" spans="1:22" ht="15">
      <c r="A13" t="s">
        <v>183</v>
      </c>
      <c r="D13" s="7">
        <v>7892</v>
      </c>
      <c r="G13" s="8" t="s">
        <v>18</v>
      </c>
      <c r="H13" s="8"/>
      <c r="J13" s="8" t="s">
        <v>18</v>
      </c>
      <c r="M13" s="7">
        <v>7892</v>
      </c>
      <c r="P13" s="7">
        <v>9822</v>
      </c>
      <c r="S13" s="8" t="s">
        <v>18</v>
      </c>
      <c r="V13" s="7">
        <v>9822</v>
      </c>
    </row>
    <row r="14" spans="1:22" ht="15">
      <c r="A14" t="s">
        <v>184</v>
      </c>
      <c r="D14" s="8" t="s">
        <v>18</v>
      </c>
      <c r="G14" s="8" t="s">
        <v>18</v>
      </c>
      <c r="H14" s="8"/>
      <c r="J14" s="7">
        <v>1689</v>
      </c>
      <c r="M14" s="7">
        <v>1689</v>
      </c>
      <c r="P14" s="8"/>
      <c r="S14" s="8"/>
      <c r="V14" s="8"/>
    </row>
    <row r="15" ht="15">
      <c r="A15" t="s">
        <v>185</v>
      </c>
    </row>
    <row r="16" spans="1:22" ht="15">
      <c r="A16" t="s">
        <v>186</v>
      </c>
      <c r="D16" s="7">
        <v>413</v>
      </c>
      <c r="G16" s="8" t="s">
        <v>18</v>
      </c>
      <c r="H16" s="8"/>
      <c r="J16" s="8" t="s">
        <v>18</v>
      </c>
      <c r="M16" s="7">
        <v>413</v>
      </c>
      <c r="P16" s="7">
        <v>330</v>
      </c>
      <c r="S16" s="8" t="s">
        <v>18</v>
      </c>
      <c r="V16" s="7">
        <v>330</v>
      </c>
    </row>
    <row r="17" spans="1:22" ht="15">
      <c r="A17" t="s">
        <v>187</v>
      </c>
      <c r="D17" s="7">
        <v>3951</v>
      </c>
      <c r="G17" s="8" t="s">
        <v>18</v>
      </c>
      <c r="H17" s="8"/>
      <c r="J17" s="8" t="s">
        <v>18</v>
      </c>
      <c r="M17" s="7">
        <v>3951</v>
      </c>
      <c r="P17" s="7">
        <v>84</v>
      </c>
      <c r="S17" s="8" t="s">
        <v>18</v>
      </c>
      <c r="V17" s="7">
        <v>84</v>
      </c>
    </row>
    <row r="18" spans="1:22" ht="15">
      <c r="A18" t="s">
        <v>188</v>
      </c>
      <c r="D18" s="7">
        <v>249</v>
      </c>
      <c r="G18" s="8" t="s">
        <v>18</v>
      </c>
      <c r="H18" s="8"/>
      <c r="J18" s="8" t="s">
        <v>18</v>
      </c>
      <c r="M18" s="7">
        <v>249</v>
      </c>
      <c r="P18" s="7">
        <v>254</v>
      </c>
      <c r="S18" s="8" t="s">
        <v>18</v>
      </c>
      <c r="V18" s="7">
        <v>254</v>
      </c>
    </row>
    <row r="19" spans="1:22" ht="15">
      <c r="A19" t="s">
        <v>189</v>
      </c>
      <c r="D19" s="7">
        <v>725</v>
      </c>
      <c r="G19" s="8" t="s">
        <v>18</v>
      </c>
      <c r="H19" s="8"/>
      <c r="J19" s="8" t="s">
        <v>18</v>
      </c>
      <c r="M19" s="7">
        <v>725</v>
      </c>
      <c r="P19" s="7">
        <v>206</v>
      </c>
      <c r="S19" s="8" t="s">
        <v>18</v>
      </c>
      <c r="V19" s="7">
        <v>206</v>
      </c>
    </row>
    <row r="20" spans="1:22" ht="15">
      <c r="A20" s="2" t="s">
        <v>190</v>
      </c>
      <c r="D20" s="7">
        <v>5338</v>
      </c>
      <c r="G20" s="8" t="s">
        <v>18</v>
      </c>
      <c r="H20" s="8"/>
      <c r="J20" s="8" t="s">
        <v>18</v>
      </c>
      <c r="M20" s="7">
        <v>5338</v>
      </c>
      <c r="P20" s="7">
        <v>874</v>
      </c>
      <c r="S20" s="8" t="s">
        <v>18</v>
      </c>
      <c r="V20" s="7">
        <v>874</v>
      </c>
    </row>
    <row r="21" spans="1:22" ht="15">
      <c r="A21" t="s">
        <v>94</v>
      </c>
      <c r="C21" s="6">
        <v>16165</v>
      </c>
      <c r="D21" s="6"/>
      <c r="F21" s="6">
        <v>9481</v>
      </c>
      <c r="G21" s="6"/>
      <c r="H21" s="8"/>
      <c r="I21" s="6">
        <v>1689</v>
      </c>
      <c r="J21" s="6"/>
      <c r="L21" s="6">
        <v>27335</v>
      </c>
      <c r="M21" s="6"/>
      <c r="O21" s="6">
        <v>12255</v>
      </c>
      <c r="P21" s="6"/>
      <c r="R21" s="6">
        <v>7342</v>
      </c>
      <c r="S21" s="6"/>
      <c r="U21" s="6">
        <v>19597</v>
      </c>
      <c r="V21" s="6"/>
    </row>
    <row r="22" spans="1:22" ht="15">
      <c r="A22" t="s">
        <v>191</v>
      </c>
      <c r="C22" s="6">
        <v>16165</v>
      </c>
      <c r="D22" s="6"/>
      <c r="F22" s="6">
        <v>9481</v>
      </c>
      <c r="G22" s="6"/>
      <c r="H22" s="8"/>
      <c r="I22" s="6">
        <v>1689</v>
      </c>
      <c r="J22" s="6"/>
      <c r="L22" s="6">
        <v>27335</v>
      </c>
      <c r="M22" s="6"/>
      <c r="O22" s="6">
        <v>12255</v>
      </c>
      <c r="P22" s="6"/>
      <c r="R22" s="6">
        <v>7342</v>
      </c>
      <c r="S22" s="6"/>
      <c r="U22" s="6">
        <v>19597</v>
      </c>
      <c r="V22" s="6"/>
    </row>
  </sheetData>
  <sheetProtection selectLockedCells="1" selectUnlockedCells="1"/>
  <mergeCells count="51">
    <mergeCell ref="A2:F2"/>
    <mergeCell ref="C5:M5"/>
    <mergeCell ref="O5:V5"/>
    <mergeCell ref="C6:D6"/>
    <mergeCell ref="F6:G6"/>
    <mergeCell ref="I6:J6"/>
    <mergeCell ref="O6:P6"/>
    <mergeCell ref="R6:S6"/>
    <mergeCell ref="C7:D7"/>
    <mergeCell ref="F7:G7"/>
    <mergeCell ref="I7:J7"/>
    <mergeCell ref="O7:P7"/>
    <mergeCell ref="R7:S7"/>
    <mergeCell ref="C8:D8"/>
    <mergeCell ref="F8:G8"/>
    <mergeCell ref="I8:J8"/>
    <mergeCell ref="O8:P8"/>
    <mergeCell ref="R8:S8"/>
    <mergeCell ref="C9:D9"/>
    <mergeCell ref="F9:G9"/>
    <mergeCell ref="I9:J9"/>
    <mergeCell ref="O9:P9"/>
    <mergeCell ref="R9:S9"/>
    <mergeCell ref="C10:D10"/>
    <mergeCell ref="F10:G10"/>
    <mergeCell ref="I10:J10"/>
    <mergeCell ref="L10:M10"/>
    <mergeCell ref="O10:P10"/>
    <mergeCell ref="R10:S10"/>
    <mergeCell ref="U10:V10"/>
    <mergeCell ref="C11:D11"/>
    <mergeCell ref="F11:G11"/>
    <mergeCell ref="I11:J11"/>
    <mergeCell ref="L11:M11"/>
    <mergeCell ref="O11:P11"/>
    <mergeCell ref="R11:S11"/>
    <mergeCell ref="U11:V11"/>
    <mergeCell ref="C21:D21"/>
    <mergeCell ref="F21:G21"/>
    <mergeCell ref="I21:J21"/>
    <mergeCell ref="L21:M21"/>
    <mergeCell ref="O21:P21"/>
    <mergeCell ref="R21:S21"/>
    <mergeCell ref="U21:V21"/>
    <mergeCell ref="C22:D22"/>
    <mergeCell ref="F22:G22"/>
    <mergeCell ref="I22:J22"/>
    <mergeCell ref="L22:M22"/>
    <mergeCell ref="O22:P22"/>
    <mergeCell ref="R22:S22"/>
    <mergeCell ref="U22:V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0" ht="15">
      <c r="C5" s="5" t="s">
        <v>192</v>
      </c>
      <c r="D5" s="5"/>
      <c r="E5" s="5"/>
      <c r="F5" s="5"/>
      <c r="G5" s="5"/>
      <c r="H5" s="5"/>
      <c r="I5" s="5"/>
      <c r="J5" s="5"/>
    </row>
    <row r="6" spans="4:10" ht="15">
      <c r="D6" s="4"/>
      <c r="F6" s="5" t="s">
        <v>193</v>
      </c>
      <c r="G6" s="5"/>
      <c r="J6" s="4"/>
    </row>
    <row r="7" spans="2:10" ht="15">
      <c r="B7" s="2"/>
      <c r="C7" s="5" t="s">
        <v>194</v>
      </c>
      <c r="D7" s="5"/>
      <c r="E7" s="2"/>
      <c r="F7" s="5" t="s">
        <v>195</v>
      </c>
      <c r="G7" s="5"/>
      <c r="H7" s="2"/>
      <c r="I7" s="5" t="s">
        <v>196</v>
      </c>
      <c r="J7" s="5"/>
    </row>
    <row r="8" spans="1:10" ht="15">
      <c r="A8" t="s">
        <v>197</v>
      </c>
      <c r="C8" s="6">
        <v>11068</v>
      </c>
      <c r="D8" s="6"/>
      <c r="F8" s="16">
        <v>-221</v>
      </c>
      <c r="G8" s="16"/>
      <c r="I8" s="6">
        <v>10847</v>
      </c>
      <c r="J8" s="6"/>
    </row>
    <row r="9" spans="1:10" ht="15">
      <c r="A9" t="s">
        <v>198</v>
      </c>
      <c r="D9" s="7">
        <v>7013</v>
      </c>
      <c r="G9" s="7">
        <v>879</v>
      </c>
      <c r="J9" s="7">
        <v>7892</v>
      </c>
    </row>
    <row r="10" spans="1:10" ht="15">
      <c r="A10" t="s">
        <v>199</v>
      </c>
      <c r="D10" s="7">
        <v>4508</v>
      </c>
      <c r="G10" s="10">
        <v>-123</v>
      </c>
      <c r="J10" s="7">
        <v>4385</v>
      </c>
    </row>
    <row r="11" spans="1:10" ht="15">
      <c r="A11" t="s">
        <v>200</v>
      </c>
      <c r="D11" s="7">
        <v>1679</v>
      </c>
      <c r="G11" s="7">
        <v>10</v>
      </c>
      <c r="J11" s="7">
        <v>1689</v>
      </c>
    </row>
    <row r="12" spans="1:10" ht="15">
      <c r="A12" t="s">
        <v>94</v>
      </c>
      <c r="C12" s="6">
        <v>24268</v>
      </c>
      <c r="D12" s="6"/>
      <c r="F12" s="6">
        <v>545</v>
      </c>
      <c r="G12" s="6"/>
      <c r="I12" s="6">
        <v>24813</v>
      </c>
      <c r="J12" s="6"/>
    </row>
  </sheetData>
  <sheetProtection selectLockedCells="1" selectUnlockedCells="1"/>
  <mergeCells count="12">
    <mergeCell ref="A2:F2"/>
    <mergeCell ref="C5:J5"/>
    <mergeCell ref="F6:G6"/>
    <mergeCell ref="C7:D7"/>
    <mergeCell ref="F7:G7"/>
    <mergeCell ref="I7:J7"/>
    <mergeCell ref="C8:D8"/>
    <mergeCell ref="F8:G8"/>
    <mergeCell ref="I8:J8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7" ht="15">
      <c r="A5" s="4"/>
      <c r="C5" s="5" t="s">
        <v>58</v>
      </c>
      <c r="D5" s="5"/>
      <c r="E5" s="5"/>
      <c r="F5" s="5"/>
      <c r="G5" s="5"/>
      <c r="H5" s="5"/>
      <c r="I5" s="5"/>
      <c r="K5" s="5" t="s">
        <v>59</v>
      </c>
      <c r="L5" s="5"/>
      <c r="M5" s="5"/>
      <c r="N5" s="5"/>
      <c r="O5" s="5"/>
      <c r="P5" s="5"/>
      <c r="Q5" s="5"/>
    </row>
    <row r="6" spans="1:17" ht="15">
      <c r="A6" s="2" t="s">
        <v>201</v>
      </c>
      <c r="B6" s="2"/>
      <c r="C6" s="5" t="s">
        <v>2</v>
      </c>
      <c r="D6" s="5"/>
      <c r="E6" s="17"/>
      <c r="F6" s="5" t="s">
        <v>4</v>
      </c>
      <c r="G6" s="5"/>
      <c r="H6" s="17"/>
      <c r="I6" s="4"/>
      <c r="K6" s="5" t="s">
        <v>2</v>
      </c>
      <c r="L6" s="5"/>
      <c r="M6" s="17"/>
      <c r="N6" s="5" t="s">
        <v>4</v>
      </c>
      <c r="O6" s="5"/>
      <c r="P6" s="17"/>
      <c r="Q6" s="4"/>
    </row>
    <row r="7" spans="1:17" ht="15">
      <c r="A7" s="2" t="s">
        <v>202</v>
      </c>
      <c r="C7" s="5" t="s">
        <v>5</v>
      </c>
      <c r="D7" s="5"/>
      <c r="E7" s="4"/>
      <c r="F7" s="5" t="s">
        <v>6</v>
      </c>
      <c r="G7" s="5"/>
      <c r="H7" s="4"/>
      <c r="I7" s="17" t="s">
        <v>203</v>
      </c>
      <c r="K7" s="5" t="s">
        <v>5</v>
      </c>
      <c r="L7" s="5"/>
      <c r="M7" s="4"/>
      <c r="N7" s="5" t="s">
        <v>6</v>
      </c>
      <c r="O7" s="5"/>
      <c r="P7" s="4"/>
      <c r="Q7" s="17" t="s">
        <v>203</v>
      </c>
    </row>
    <row r="8" spans="1:17" ht="15">
      <c r="A8" t="s">
        <v>204</v>
      </c>
      <c r="C8" s="6">
        <v>1281557</v>
      </c>
      <c r="D8" s="6"/>
      <c r="F8" s="6">
        <v>1058777</v>
      </c>
      <c r="G8" s="6"/>
      <c r="I8" t="s">
        <v>205</v>
      </c>
      <c r="K8" s="6">
        <v>2263248</v>
      </c>
      <c r="L8" s="6"/>
      <c r="N8" s="6">
        <v>1885652</v>
      </c>
      <c r="O8" s="6"/>
      <c r="Q8" t="s">
        <v>206</v>
      </c>
    </row>
    <row r="9" spans="1:17" ht="15">
      <c r="A9" t="s">
        <v>207</v>
      </c>
      <c r="D9" s="7">
        <v>38811</v>
      </c>
      <c r="G9" s="7">
        <v>33418</v>
      </c>
      <c r="I9" t="s">
        <v>208</v>
      </c>
      <c r="L9" s="7">
        <v>68787</v>
      </c>
      <c r="O9" s="7">
        <v>65400</v>
      </c>
      <c r="Q9" t="s">
        <v>209</v>
      </c>
    </row>
    <row r="10" spans="1:17" ht="15">
      <c r="A10" s="2" t="s">
        <v>210</v>
      </c>
      <c r="D10" s="7">
        <v>1320368</v>
      </c>
      <c r="G10" s="7">
        <v>1092195</v>
      </c>
      <c r="I10" t="s">
        <v>211</v>
      </c>
      <c r="L10" s="7">
        <v>2332035</v>
      </c>
      <c r="O10" s="7">
        <v>1951052</v>
      </c>
      <c r="Q10" t="s">
        <v>212</v>
      </c>
    </row>
  </sheetData>
  <sheetProtection selectLockedCells="1" selectUnlockedCells="1"/>
  <mergeCells count="15">
    <mergeCell ref="A2:F2"/>
    <mergeCell ref="C5:I5"/>
    <mergeCell ref="K5:Q5"/>
    <mergeCell ref="C6:D6"/>
    <mergeCell ref="F6:G6"/>
    <mergeCell ref="K6:L6"/>
    <mergeCell ref="N6:O6"/>
    <mergeCell ref="C7:D7"/>
    <mergeCell ref="F7:G7"/>
    <mergeCell ref="K7:L7"/>
    <mergeCell ref="N7:O7"/>
    <mergeCell ref="C8:D8"/>
    <mergeCell ref="F8:G8"/>
    <mergeCell ref="K8:L8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K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3:10" ht="15">
      <c r="C3" s="5" t="s">
        <v>2</v>
      </c>
      <c r="D3" s="5"/>
      <c r="F3" s="5" t="s">
        <v>3</v>
      </c>
      <c r="G3" s="5"/>
      <c r="I3" s="5" t="s">
        <v>4</v>
      </c>
      <c r="J3" s="5"/>
    </row>
    <row r="4" spans="2:11" ht="15">
      <c r="B4" s="2"/>
      <c r="C4" s="5" t="s">
        <v>5</v>
      </c>
      <c r="D4" s="5"/>
      <c r="E4" s="2"/>
      <c r="F4" s="5" t="s">
        <v>6</v>
      </c>
      <c r="G4" s="5"/>
      <c r="H4" s="2"/>
      <c r="I4" s="5" t="s">
        <v>6</v>
      </c>
      <c r="J4" s="5"/>
      <c r="K4" s="2"/>
    </row>
    <row r="5" spans="1:10" ht="15">
      <c r="A5" t="s">
        <v>213</v>
      </c>
      <c r="C5" s="6">
        <v>5501</v>
      </c>
      <c r="D5" s="6"/>
      <c r="F5" s="6">
        <v>5005</v>
      </c>
      <c r="G5" s="6"/>
      <c r="I5" s="6">
        <v>3521</v>
      </c>
      <c r="J5" s="6"/>
    </row>
    <row r="6" spans="1:10" ht="15">
      <c r="A6" t="s">
        <v>214</v>
      </c>
      <c r="D6" s="7">
        <v>4616</v>
      </c>
      <c r="G6" s="7">
        <v>4435</v>
      </c>
      <c r="J6" s="7">
        <v>3725</v>
      </c>
    </row>
  </sheetData>
  <sheetProtection selectLockedCells="1" selectUnlockedCells="1"/>
  <mergeCells count="9">
    <mergeCell ref="C3:D3"/>
    <mergeCell ref="F3:G3"/>
    <mergeCell ref="I3:J3"/>
    <mergeCell ref="C4:D4"/>
    <mergeCell ref="F4:G4"/>
    <mergeCell ref="I4:J4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3" ht="15">
      <c r="C5" s="5" t="s">
        <v>58</v>
      </c>
      <c r="D5" s="5"/>
      <c r="E5" s="5"/>
      <c r="F5" s="5"/>
      <c r="G5" s="5"/>
      <c r="I5" s="5" t="s">
        <v>59</v>
      </c>
      <c r="J5" s="5"/>
      <c r="K5" s="5"/>
      <c r="L5" s="5"/>
      <c r="M5" s="5"/>
    </row>
    <row r="6" spans="2:14" ht="15">
      <c r="B6" s="17"/>
      <c r="C6" s="5" t="s">
        <v>2</v>
      </c>
      <c r="D6" s="5"/>
      <c r="E6" s="17"/>
      <c r="F6" s="5" t="s">
        <v>4</v>
      </c>
      <c r="G6" s="5"/>
      <c r="H6" s="17"/>
      <c r="I6" s="5" t="s">
        <v>2</v>
      </c>
      <c r="J6" s="5"/>
      <c r="K6" s="17"/>
      <c r="L6" s="5" t="s">
        <v>4</v>
      </c>
      <c r="M6" s="5"/>
      <c r="N6" s="17"/>
    </row>
    <row r="7" spans="2:14" ht="15">
      <c r="B7" s="4"/>
      <c r="C7" s="5" t="s">
        <v>5</v>
      </c>
      <c r="D7" s="5"/>
      <c r="E7" s="4"/>
      <c r="F7" s="5" t="s">
        <v>6</v>
      </c>
      <c r="G7" s="5"/>
      <c r="H7" s="4"/>
      <c r="I7" s="5" t="s">
        <v>5</v>
      </c>
      <c r="J7" s="5"/>
      <c r="K7" s="4"/>
      <c r="L7" s="5" t="s">
        <v>6</v>
      </c>
      <c r="M7" s="5"/>
      <c r="N7" s="4"/>
    </row>
    <row r="8" spans="1:13" ht="15">
      <c r="A8" t="s">
        <v>215</v>
      </c>
      <c r="D8" s="8"/>
      <c r="G8" s="8"/>
      <c r="J8" s="8"/>
      <c r="M8" s="8"/>
    </row>
    <row r="9" spans="1:13" ht="15">
      <c r="A9" t="s">
        <v>216</v>
      </c>
      <c r="C9" s="6">
        <v>44044</v>
      </c>
      <c r="D9" s="6"/>
      <c r="F9" s="6">
        <v>33642</v>
      </c>
      <c r="G9" s="6"/>
      <c r="I9" s="6">
        <v>76878</v>
      </c>
      <c r="J9" s="6"/>
      <c r="L9" s="6">
        <v>54704</v>
      </c>
      <c r="M9" s="6"/>
    </row>
    <row r="10" spans="1:13" ht="15">
      <c r="A10" t="s">
        <v>217</v>
      </c>
      <c r="D10" s="10">
        <v>-1018</v>
      </c>
      <c r="G10" s="10">
        <v>-663</v>
      </c>
      <c r="J10" s="10">
        <v>-1728</v>
      </c>
      <c r="M10" s="10">
        <v>-994</v>
      </c>
    </row>
    <row r="11" spans="1:13" ht="15">
      <c r="A11" t="s">
        <v>218</v>
      </c>
      <c r="C11" s="6">
        <v>43026</v>
      </c>
      <c r="D11" s="6"/>
      <c r="F11" s="6">
        <v>32979</v>
      </c>
      <c r="G11" s="6"/>
      <c r="I11" s="6">
        <v>75150</v>
      </c>
      <c r="J11" s="6"/>
      <c r="L11" s="6">
        <v>53710</v>
      </c>
      <c r="M11" s="6"/>
    </row>
    <row r="12" spans="1:13" ht="15">
      <c r="A12" t="s">
        <v>219</v>
      </c>
      <c r="D12" s="8"/>
      <c r="G12" s="8"/>
      <c r="J12" s="8"/>
      <c r="M12" s="8"/>
    </row>
    <row r="13" spans="1:13" ht="15">
      <c r="A13" t="s">
        <v>220</v>
      </c>
      <c r="D13" s="7">
        <v>61895</v>
      </c>
      <c r="G13" s="7">
        <v>61632</v>
      </c>
      <c r="J13" s="7">
        <v>61770</v>
      </c>
      <c r="M13" s="7">
        <v>61482</v>
      </c>
    </row>
    <row r="14" spans="1:13" ht="15">
      <c r="A14" t="s">
        <v>221</v>
      </c>
      <c r="D14" s="10">
        <v>-1431</v>
      </c>
      <c r="G14" s="10">
        <v>-1215</v>
      </c>
      <c r="J14" s="10">
        <v>-1389</v>
      </c>
      <c r="M14" s="10">
        <v>-1119</v>
      </c>
    </row>
    <row r="15" spans="1:13" ht="15">
      <c r="A15" t="s">
        <v>222</v>
      </c>
      <c r="D15" s="7">
        <v>60464</v>
      </c>
      <c r="G15" s="7">
        <v>60417</v>
      </c>
      <c r="J15" s="7">
        <v>60381</v>
      </c>
      <c r="M15" s="7">
        <v>60363</v>
      </c>
    </row>
    <row r="16" spans="1:13" ht="15">
      <c r="A16" t="s">
        <v>223</v>
      </c>
      <c r="D16" s="7">
        <v>85</v>
      </c>
      <c r="G16" s="7">
        <v>93</v>
      </c>
      <c r="J16" s="7">
        <v>80</v>
      </c>
      <c r="M16" s="7">
        <v>111</v>
      </c>
    </row>
    <row r="17" spans="1:13" ht="15">
      <c r="A17" t="s">
        <v>224</v>
      </c>
      <c r="D17" s="7">
        <v>60549</v>
      </c>
      <c r="G17" s="7">
        <v>60510</v>
      </c>
      <c r="J17" s="7">
        <v>60461</v>
      </c>
      <c r="M17" s="7">
        <v>60474</v>
      </c>
    </row>
    <row r="18" spans="1:13" ht="15">
      <c r="A18" t="s">
        <v>225</v>
      </c>
      <c r="D18" s="8"/>
      <c r="G18" s="8"/>
      <c r="J18" s="8"/>
      <c r="M18" s="8"/>
    </row>
    <row r="19" spans="1:13" ht="15">
      <c r="A19" t="s">
        <v>226</v>
      </c>
      <c r="C19" s="12">
        <v>0.71</v>
      </c>
      <c r="D19" s="12"/>
      <c r="F19" s="12">
        <v>0.55</v>
      </c>
      <c r="G19" s="12"/>
      <c r="I19" s="12">
        <v>1.24</v>
      </c>
      <c r="J19" s="12"/>
      <c r="L19" s="12">
        <v>0.89</v>
      </c>
      <c r="M19" s="12"/>
    </row>
    <row r="20" spans="1:13" ht="15">
      <c r="A20" t="s">
        <v>227</v>
      </c>
      <c r="C20" s="12">
        <v>0.71</v>
      </c>
      <c r="D20" s="12"/>
      <c r="F20" s="12">
        <v>0.55</v>
      </c>
      <c r="G20" s="12"/>
      <c r="I20" s="12">
        <v>1.24</v>
      </c>
      <c r="J20" s="12"/>
      <c r="L20" s="12">
        <v>0.89</v>
      </c>
      <c r="M20" s="12"/>
    </row>
  </sheetData>
  <sheetProtection selectLockedCells="1" selectUnlockedCells="1"/>
  <mergeCells count="27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9:D9"/>
    <mergeCell ref="F9:G9"/>
    <mergeCell ref="I9:J9"/>
    <mergeCell ref="L9:M9"/>
    <mergeCell ref="C11:D11"/>
    <mergeCell ref="F11:G11"/>
    <mergeCell ref="I11:J11"/>
    <mergeCell ref="L11:M11"/>
    <mergeCell ref="C19:D19"/>
    <mergeCell ref="F19:G19"/>
    <mergeCell ref="I19:J19"/>
    <mergeCell ref="L19:M19"/>
    <mergeCell ref="C20:D20"/>
    <mergeCell ref="F20:G20"/>
    <mergeCell ref="I20:J20"/>
    <mergeCell ref="L20:M2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2019-12-29T08:00:21Z</dcterms:created>
  <dcterms:modified xsi:type="dcterms:W3CDTF">2019-12-29T08:00:21Z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