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</sheets>
  <definedNames/>
  <calcPr fullCalcOnLoad="1"/>
</workbook>
</file>

<file path=xl/sharedStrings.xml><?xml version="1.0" encoding="utf-8"?>
<sst xmlns="http://schemas.openxmlformats.org/spreadsheetml/2006/main" count="362" uniqueCount="257">
  <si>
    <t>March 30,</t>
  </si>
  <si>
    <t>December 29,</t>
  </si>
  <si>
    <t>March 31,</t>
  </si>
  <si>
    <t>2013</t>
  </si>
  <si>
    <t>2012</t>
  </si>
  <si>
    <t>ASSETS</t>
  </si>
  <si>
    <t>CURRENT ASSETS:</t>
  </si>
  <si>
    <t>Cash and cash equivalents</t>
  </si>
  <si>
    <t>$-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</si>
  <si>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</si>
  <si>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</si>
  <si>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</si>
  <si>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</si>
  <si>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</si>
  <si>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</si>
  <si>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  income taxes</t>
  </si>
  <si>
    <t>Deferred income taxes</t>
  </si>
  <si>
    <t>Other current assets</t>
  </si>
  <si>
    <t>TOTAL CURRENT ASSETS</t>
  </si>
  <si>
    <t>DEFERRED INCOME TAXES</t>
  </si>
  <si>
    <t>-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</si>
  <si>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</si>
  <si>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</si>
  <si>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</si>
  <si>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</si>
  <si>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</si>
  <si>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</si>
  <si>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</si>
  <si>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</si>
  <si>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</si>
  <si>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</si>
  <si>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</si>
  <si>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</si>
  <si>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</si>
  <si>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</si>
  <si>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</si>
  <si>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</si>
  <si>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</si>
  <si>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</si>
  <si>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</si>
  <si>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DEBT, less current portion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</si>
  <si>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</si>
  <si>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</si>
  <si>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</si>
  <si>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</si>
  <si>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</si>
  <si>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19,868,615, 19,799,606, and 19,715,647</t>
  </si>
  <si>
    <t>Additional paid-in capital</t>
  </si>
  <si>
    <t>Retained earnings</t>
  </si>
  <si>
    <t>Accumulated other comprehensive earnings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</si>
  <si>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</si>
  <si>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</si>
  <si>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</si>
  <si>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</si>
  <si>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</si>
  <si>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Three Months Ended</t>
  </si>
  <si>
    <t>NET SALES</t>
  </si>
  <si>
    <t>COST OF GOODS SOLD</t>
  </si>
  <si>
    <t>GROSS PROFIT</t>
  </si>
  <si>
    <t>SELLING, GENERAL AND ADMINISTRATIVE EXPENSES</t>
  </si>
  <si>
    <t>NET (GAIN) LOSS ON DISPOSITION OF ASSETS,EARLY RETIREMENT AND OTHER IMPAIRMENT AND EXIT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</si>
  <si>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</si>
  <si>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</si>
  <si>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</si>
  <si>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</si>
  <si>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</si>
  <si>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</si>
  <si>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</si>
  <si>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</si>
  <si>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</si>
  <si>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</si>
  <si>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</si>
  <si>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COMPREHENSIVE INCOME</t>
  </si>
  <si>
    <t>LESS COMPREHENSIVE INCOME ATTRIBUTABLE TO NONCONTROLLING INTEREST</t>
  </si>
  <si>
    <t>COMPREHENSIVE INCOME ATTRIBUTABLE TO CONTROLLING INTERST</t>
  </si>
  <si>
    <t>Controlling Interest Shareholders' Equity</t>
  </si>
  <si>
    <t>Common 
Stock</t>
  </si>
  <si>
    <t>Additional 
Paid-In
Capital</t>
  </si>
  <si>
    <t>Retained Earnings</t>
  </si>
  <si>
    <t>Accumulat-
ed Other Comprehen-
sive
Earnings</t>
  </si>
  <si>
    <t>Employees 
Stock 
Notes Receivable</t>
  </si>
  <si>
    <t>Noncontrolling Interest</t>
  </si>
  <si>
    <t>Total</t>
  </si>
  <si>
    <t>Balance at December 31, 2011</t>
  </si>
  <si>
    <t>Net earnings</t>
  </si>
  <si>
    <t>Foreign currency translation adjustment</t>
  </si>
  <si>
    <t>Distributions to noncontrolling interest</t>
  </si>
  <si>
    <t>Issuance of 42,287 shares under employee stock plans</t>
  </si>
  <si>
    <t>Issuance of 24,335 shares under stock grant programs</t>
  </si>
  <si>
    <t>Issuance of 25,222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</si>
  <si>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</si>
  <si>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</si>
  <si>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</si>
  <si>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Payments received on employee stock notes receivable</t>
  </si>
  <si>
    <t>Balance at March 31, 2012</t>
  </si>
  <si>
    <t>Balance at December 29, 2012</t>
  </si>
  <si>
    <t>Capital contribution from noncontrolling interest</t>
  </si>
  <si>
    <t>Issuance of 3,409 shares under employee stock plans</t>
  </si>
  <si>
    <t>Issuance of 32,810 shares under stock grant programs</t>
  </si>
  <si>
    <t>Issuance of 33,005 shares under deferred compensation plans</t>
  </si>
  <si>
    <t>Balance at March 30, 2013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</si>
  <si>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</si>
  <si>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</si>
  <si>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</si>
  <si>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</si>
  <si>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</si>
  <si>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</si>
  <si>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 (credit)</t>
  </si>
  <si>
    <t>Equity in earnings of investee</t>
  </si>
  <si>
    <t>Net gain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</si>
  <si>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</si>
  <si>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</si>
  <si>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</si>
  <si>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</si>
  <si>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</si>
  <si>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</si>
  <si>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</si>
  <si>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</si>
  <si>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</si>
  <si>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patents &amp; product technology</t>
  </si>
  <si>
    <t>Advances on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</si>
  <si>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</si>
  <si>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</si>
  <si>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</si>
  <si>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</si>
  <si>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</si>
  <si>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Net borrowings under revolving credit facilities</t>
  </si>
  <si>
    <t>Debt issuance costs</t>
  </si>
  <si>
    <t>Proceeds from issuance of common stock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</si>
  <si>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</si>
  <si>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</si>
  <si>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</si>
  <si>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</si>
  <si>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OVERDRAFT, END OF PERIOD</t>
  </si>
  <si>
    <t>SUPPLEMENTAL SCHEDULE OF CASH FLOW INFORMATION:</t>
  </si>
  <si>
    <t>Interest paid</t>
  </si>
  <si>
    <t>Income taxes (refunded) paid</t>
  </si>
  <si>
    <t>NON-CASH FINANCING ACTIVITIES:</t>
  </si>
  <si>
    <t>Common stock issued under deferred compensation plans</t>
  </si>
  <si>
    <t>March 30, 2013</t>
  </si>
  <si>
    <t>March 31, 2012</t>
  </si>
  <si>
    <t>(in thousands)</t>
  </si>
  <si>
    <t>Quoted Prices 
in Active 
Markets
(Level 1)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</si>
  <si>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</si>
  <si>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</si>
  <si>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</si>
  <si>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</si>
  <si>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</si>
  <si>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</si>
  <si>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</si>
  <si>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</si>
  <si>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March 30, 
2013</t>
  </si>
  <si>
    <t>December 29, 
2012</t>
  </si>
  <si>
    <t>March 31,
2012</t>
  </si>
  <si>
    <t>Cost and Earnings in Excess of Billings</t>
  </si>
  <si>
    <t>Billings in Excess of Cost and Earnings</t>
  </si>
  <si>
    <t>March 30,
2013</t>
  </si>
  <si>
    <t>March 31, 
2012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</si>
  <si>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</si>
  <si>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</si>
  <si>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</si>
  <si>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</si>
  <si>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</si>
  <si>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</si>
  <si>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</si>
  <si>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</si>
  <si>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</si>
  <si>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</si>
  <si>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</si>
  <si>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</si>
  <si>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</si>
  <si>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March 30, 2013</t>
  </si>
  <si>
    <t>Eastern and
Western</t>
  </si>
  <si>
    <t>Site-Built</t>
  </si>
  <si>
    <t>All Other</t>
  </si>
  <si>
    <t>Corporate</t>
  </si>
  <si>
    <t>Net sales to outside customers</t>
  </si>
  <si>
    <t>Intersegment net sales</t>
  </si>
  <si>
    <t>Segment operating profit (loss)</t>
  </si>
  <si>
    <t>Three Months Ended March 31, 2012</t>
  </si>
  <si>
    <t>Random Lengths Composite</t>
  </si>
  <si>
    <t>Average $/MBF</t>
  </si>
  <si>
    <t>January</t>
  </si>
  <si>
    <t>February</t>
  </si>
  <si>
    <t>March</t>
  </si>
  <si>
    <t>First quarter average</t>
  </si>
  <si>
    <t>First quarter percentage change</t>
  </si>
  <si>
    <t>42.9%</t>
  </si>
  <si>
    <t>Random Lengths SYP</t>
  </si>
  <si>
    <t>50.0%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</si>
  <si>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</si>
  <si>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</si>
  <si>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</si>
  <si>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</si>
  <si>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</si>
  <si>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</si>
  <si>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</si>
  <si>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</si>
  <si>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Net sales</t>
  </si>
  <si>
    <t>100.0%</t>
  </si>
  <si>
    <t>Cost of goods sold</t>
  </si>
  <si>
    <t>Gross profit</t>
  </si>
  <si>
    <t>Selling, general, and administrative expenses</t>
  </si>
  <si>
    <t>Net (gain) loss on disposition of assets, early retirement, and other impairment and exit charges</t>
  </si>
  <si>
    <t>Earnings from operations</t>
  </si>
  <si>
    <t>Other expense (income), net</t>
  </si>
  <si>
    <t>Earnings before income taxes</t>
  </si>
  <si>
    <t>Less net earnings attributable to noncontrolling interest</t>
  </si>
  <si>
    <t>0.9%</t>
  </si>
  <si>
    <t>Market Classification</t>
  </si>
  <si>
    <t>% Change</t>
  </si>
  <si>
    <t>Retail Building Materials</t>
  </si>
  <si>
    <t>Industrial</t>
  </si>
  <si>
    <t>Manufactured Housing</t>
  </si>
  <si>
    <t>Residential Construction</t>
  </si>
  <si>
    <t>Commercial Construction and Concrete Forming</t>
  </si>
  <si>
    <t>Total Gross Sales</t>
  </si>
  <si>
    <t>Sales Allowances</t>
  </si>
  <si>
    <t>Total Net Sales</t>
  </si>
  <si>
    <t>March 31,
 2012</t>
  </si>
  <si>
    <t>Value-Added</t>
  </si>
  <si>
    <t>57.1%</t>
  </si>
  <si>
    <t>58.9%</t>
  </si>
  <si>
    <t>Commodity-Based</t>
  </si>
  <si>
    <t>41.1%</t>
  </si>
  <si>
    <t>Net Sales</t>
  </si>
  <si>
    <t>Segment Operating Profit</t>
  </si>
  <si>
    <t>$ Change</t>
  </si>
  <si>
    <t>Eastern and Western</t>
  </si>
  <si>
    <t>Corporate1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</si>
  <si>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</si>
  <si>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</si>
  <si>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</si>
  <si>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</si>
  <si>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</si>
  <si>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overdraft, end of period</t>
  </si>
  <si>
    <t>Fiscal Month</t>
  </si>
  <si>
    <t>(a)</t>
  </si>
  <si>
    <t>(b)</t>
  </si>
  <si>
    <t>(c)</t>
  </si>
  <si>
    <t>(d)</t>
  </si>
  <si>
    <t>December 30 – February 2, 2013(1)</t>
  </si>
  <si>
    <t>February 3 – March 2, 2013</t>
  </si>
  <si>
    <t>March 3 – 30, 2013</t>
  </si>
  <si>
    <t>(signature)</t>
  </si>
  <si>
    <t>Dated</t>
  </si>
  <si>
    <t>Date: April 30, 2013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</si>
  <si>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</si>
  <si>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</si>
  <si>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</si>
  <si>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</si>
  <si>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</si>
  <si>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</si>
  <si>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 Principal Accounting Officer</t>
  </si>
  <si>
    <t>UNIVERSAL FOREST PRODUCTS, INC.</t>
  </si>
  <si>
    <t>By:</t>
  </si>
  <si>
    <t>Chief Financial Officer, Principal Financial Officer and Principal Accounting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</si>
</sst>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0</v>
      </c>
      <c r="D2" s="1"/>
      <c r="G2" s="1" t="s">
        <v>1</v>
      </c>
      <c r="H2" s="1"/>
      <c r="K2" s="1" t="s">
        <v>2</v>
      </c>
      <c r="L2" s="1"/>
    </row>
    <row r="3" spans="3:12" ht="15">
      <c r="C3" s="1" t="s">
        <v>3</v>
      </c>
      <c r="D3" s="1"/>
      <c r="G3" s="1" t="s">
        <v>4</v>
      </c>
      <c r="H3" s="1"/>
      <c r="K3" s="1" t="s">
        <v>4</v>
      </c>
      <c r="L3" s="1"/>
    </row>
    <row r="4" spans="1:12" ht="15">
      <c r="A4" t="s">
        <v>5</v>
      </c>
      <c r="C4" s="1"/>
      <c r="D4" s="1"/>
      <c r="G4" s="1"/>
      <c r="H4" s="1"/>
      <c r="K4" s="1"/>
      <c r="L4" s="1"/>
    </row>
    <row r="5" spans="1:12" ht="15">
      <c r="A5" t="s">
        <v>6</v>
      </c>
      <c r="C5" s="1"/>
      <c r="D5" s="1"/>
      <c r="G5" s="1"/>
      <c r="H5" s="1"/>
      <c r="K5" s="1"/>
      <c r="L5" s="1"/>
    </row>
    <row r="6" spans="1:12" ht="15">
      <c r="A6" t="s">
        <v>7</v>
      </c>
      <c r="C6" s="1" t="s">
        <v>8</v>
      </c>
      <c r="D6" s="1"/>
      <c r="G6" s="2">
        <v>7647</v>
      </c>
      <c r="H6" s="2"/>
      <c r="K6" s="1" t="s">
        <v>8</v>
      </c>
      <c r="L6" s="1"/>
    </row>
    <row r="7" spans="1:12" ht="15">
      <c r="A7" t="s">
        <v>9</v>
      </c>
      <c r="D7" s="3">
        <v>653</v>
      </c>
      <c r="H7" s="3">
        <v>6831</v>
      </c>
      <c r="L7" s="3">
        <v>653</v>
      </c>
    </row>
    <row r="8" spans="1:12" ht="15">
      <c r="A8" t="s">
        <v>10</v>
      </c>
      <c r="D8" s="3">
        <v>232954</v>
      </c>
      <c r="H8" s="3">
        <v>163225</v>
      </c>
      <c r="L8" s="3">
        <v>192427</v>
      </c>
    </row>
    <row r="9" ht="15">
      <c r="A9" t="s">
        <v>11</v>
      </c>
    </row>
    <row r="10" spans="1:12" ht="15">
      <c r="A10" t="s">
        <v>12</v>
      </c>
      <c r="D10" s="3">
        <v>158742</v>
      </c>
      <c r="H10" s="3">
        <v>136201</v>
      </c>
      <c r="L10" s="3">
        <v>121595</v>
      </c>
    </row>
    <row r="11" spans="1:12" ht="15">
      <c r="A11" t="s">
        <v>13</v>
      </c>
      <c r="D11" s="3">
        <v>132010</v>
      </c>
      <c r="H11" s="3">
        <v>106979</v>
      </c>
      <c r="L11" s="3">
        <v>96958</v>
      </c>
    </row>
    <row r="12" spans="1:12" ht="15">
      <c r="A12" s="4" t="s">
        <v>14</v>
      </c>
      <c r="D12" s="3">
        <v>290752</v>
      </c>
      <c r="H12" s="3">
        <v>243180</v>
      </c>
      <c r="L12" s="3">
        <v>218553</v>
      </c>
    </row>
    <row r="13" spans="1:12" ht="15">
      <c r="A13" t="s">
        <v>15</v>
      </c>
      <c r="H13" s="3">
        <v>7521</v>
      </c>
      <c r="L13" s="3">
        <v>2091</v>
      </c>
    </row>
    <row r="14" spans="1:12" ht="15">
      <c r="A14" t="s">
        <v>16</v>
      </c>
      <c r="D14" s="3">
        <v>9222</v>
      </c>
      <c r="H14" s="3">
        <v>9212</v>
      </c>
      <c r="L14" s="3">
        <v>9694</v>
      </c>
    </row>
    <row r="15" spans="1:12" ht="15">
      <c r="A15" t="s">
        <v>17</v>
      </c>
      <c r="D15" s="3">
        <v>16494</v>
      </c>
      <c r="H15" s="3">
        <v>15557</v>
      </c>
      <c r="L15" s="3">
        <v>11967</v>
      </c>
    </row>
    <row r="16" spans="1:12" ht="15">
      <c r="A16" s="4" t="s">
        <v>18</v>
      </c>
      <c r="D16" s="3">
        <v>550075</v>
      </c>
      <c r="H16" s="3">
        <v>453173</v>
      </c>
      <c r="L16" s="3">
        <v>435385</v>
      </c>
    </row>
    <row r="18" spans="1:12" ht="15">
      <c r="A18" t="s">
        <v>19</v>
      </c>
      <c r="D18" s="3">
        <v>1721</v>
      </c>
      <c r="H18" s="3">
        <v>1759</v>
      </c>
      <c r="L18" t="s">
        <v>20</v>
      </c>
    </row>
    <row r="19" spans="1:12" ht="15">
      <c r="A19" t="s">
        <v>21</v>
      </c>
      <c r="D19" s="3">
        <v>15868</v>
      </c>
      <c r="H19" s="3">
        <v>14583</v>
      </c>
      <c r="L19" s="3">
        <v>15712</v>
      </c>
    </row>
    <row r="20" spans="1:12" ht="15">
      <c r="A20" t="s">
        <v>22</v>
      </c>
      <c r="D20" s="3">
        <v>161266</v>
      </c>
      <c r="H20" s="3">
        <v>159316</v>
      </c>
      <c r="L20" s="3">
        <v>154702</v>
      </c>
    </row>
    <row r="21" spans="1:12" ht="15">
      <c r="A21" t="s">
        <v>23</v>
      </c>
      <c r="D21" s="3">
        <v>2340</v>
      </c>
      <c r="H21" s="3">
        <v>2340</v>
      </c>
      <c r="L21" s="3">
        <v>2340</v>
      </c>
    </row>
    <row r="22" spans="1:12" ht="15">
      <c r="A22" t="s">
        <v>24</v>
      </c>
      <c r="D22" s="3">
        <v>7597</v>
      </c>
      <c r="H22" s="3">
        <v>8101</v>
      </c>
      <c r="L22" s="3">
        <v>10200</v>
      </c>
    </row>
    <row r="23" ht="15">
      <c r="A23" t="s">
        <v>25</v>
      </c>
    </row>
    <row r="24" spans="1:12" ht="15">
      <c r="A24" t="s">
        <v>26</v>
      </c>
      <c r="D24" s="3">
        <v>556559</v>
      </c>
      <c r="H24" s="3">
        <v>543595</v>
      </c>
      <c r="L24" s="3">
        <v>540223</v>
      </c>
    </row>
    <row r="25" spans="1:12" ht="15">
      <c r="A25" t="s">
        <v>27</v>
      </c>
      <c r="D25" s="5">
        <v>-328476</v>
      </c>
      <c r="H25" s="5">
        <v>-322327</v>
      </c>
      <c r="L25" s="5">
        <v>-318519</v>
      </c>
    </row>
    <row r="26" spans="1:12" ht="15">
      <c r="A26" t="s">
        <v>28</v>
      </c>
      <c r="D26" s="3">
        <v>228083</v>
      </c>
      <c r="H26" s="3">
        <v>221268</v>
      </c>
      <c r="L26" s="3">
        <v>221704</v>
      </c>
    </row>
    <row r="27" spans="1:12" ht="15">
      <c r="A27" s="4" t="s">
        <v>29</v>
      </c>
      <c r="C27" s="2">
        <v>966950</v>
      </c>
      <c r="D27" s="2"/>
      <c r="G27" s="2">
        <v>860540</v>
      </c>
      <c r="H27" s="2"/>
      <c r="K27" s="2">
        <v>840043</v>
      </c>
      <c r="L27" s="2"/>
    </row>
    <row r="29" ht="15">
      <c r="A29" t="s">
        <v>30</v>
      </c>
    </row>
    <row r="30" ht="15">
      <c r="A30" t="s">
        <v>31</v>
      </c>
    </row>
    <row r="31" spans="1:12" ht="15">
      <c r="A31" t="s">
        <v>32</v>
      </c>
      <c r="C31" s="2">
        <v>7665</v>
      </c>
      <c r="D31" s="2"/>
      <c r="G31" s="1" t="s">
        <v>8</v>
      </c>
      <c r="H31" s="1"/>
      <c r="K31" s="2">
        <v>4935</v>
      </c>
      <c r="L31" s="2"/>
    </row>
    <row r="32" spans="1:12" ht="15">
      <c r="A32" t="s">
        <v>33</v>
      </c>
      <c r="D32" s="3">
        <v>93597</v>
      </c>
      <c r="H32" s="3">
        <v>66054</v>
      </c>
      <c r="L32" s="3">
        <v>75347</v>
      </c>
    </row>
    <row r="33" ht="15">
      <c r="A33" t="s">
        <v>34</v>
      </c>
    </row>
    <row r="34" spans="1:12" ht="15">
      <c r="A34" t="s">
        <v>35</v>
      </c>
      <c r="D34" s="3">
        <v>32819</v>
      </c>
      <c r="H34" s="3">
        <v>34728</v>
      </c>
      <c r="L34" s="3">
        <v>32666</v>
      </c>
    </row>
    <row r="35" spans="1:12" ht="15">
      <c r="A35" t="s">
        <v>36</v>
      </c>
      <c r="D35" s="3">
        <v>930</v>
      </c>
      <c r="H35" t="s">
        <v>20</v>
      </c>
      <c r="L35" t="s">
        <v>20</v>
      </c>
    </row>
    <row r="36" spans="1:12" ht="15">
      <c r="A36" t="s">
        <v>37</v>
      </c>
      <c r="D36" s="3">
        <v>18817</v>
      </c>
      <c r="H36" s="3">
        <v>14002</v>
      </c>
      <c r="L36" s="3">
        <v>15075</v>
      </c>
    </row>
    <row r="37" spans="1:12" ht="15">
      <c r="A37" t="s">
        <v>38</v>
      </c>
      <c r="D37" t="s">
        <v>20</v>
      </c>
      <c r="H37" t="s">
        <v>20</v>
      </c>
      <c r="L37" s="3">
        <v>42774</v>
      </c>
    </row>
    <row r="38" spans="1:12" ht="15">
      <c r="A38" s="4" t="s">
        <v>39</v>
      </c>
      <c r="D38" s="3">
        <v>153828</v>
      </c>
      <c r="H38" s="3">
        <v>114784</v>
      </c>
      <c r="L38" s="3">
        <v>170797</v>
      </c>
    </row>
    <row r="40" spans="1:12" ht="15">
      <c r="A40" t="s">
        <v>40</v>
      </c>
      <c r="D40" s="3">
        <v>155181</v>
      </c>
      <c r="H40" s="3">
        <v>95790</v>
      </c>
      <c r="L40" s="3">
        <v>43668</v>
      </c>
    </row>
    <row r="41" spans="1:12" ht="15">
      <c r="A41" t="s">
        <v>19</v>
      </c>
      <c r="D41" s="3">
        <v>25004</v>
      </c>
      <c r="H41" s="3">
        <v>24930</v>
      </c>
      <c r="L41" s="3">
        <v>19008</v>
      </c>
    </row>
    <row r="42" spans="1:12" ht="15">
      <c r="A42" t="s">
        <v>41</v>
      </c>
      <c r="D42" s="3">
        <v>17280</v>
      </c>
      <c r="H42" s="3">
        <v>17511</v>
      </c>
      <c r="L42" s="3">
        <v>16104</v>
      </c>
    </row>
    <row r="43" spans="1:12" ht="15">
      <c r="A43" s="4" t="s">
        <v>42</v>
      </c>
      <c r="D43" s="3">
        <v>351293</v>
      </c>
      <c r="H43" s="3">
        <v>253015</v>
      </c>
      <c r="L43" s="3">
        <v>249577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spans="1:12" ht="15">
      <c r="A48" t="s">
        <v>46</v>
      </c>
      <c r="C48" s="2">
        <v>19869</v>
      </c>
      <c r="D48" s="2"/>
      <c r="G48" s="2">
        <v>19800</v>
      </c>
      <c r="H48" s="2"/>
      <c r="K48" s="2">
        <v>19716</v>
      </c>
      <c r="L48" s="2"/>
    </row>
    <row r="49" spans="1:12" ht="15">
      <c r="A49" t="s">
        <v>47</v>
      </c>
      <c r="D49" s="3">
        <v>151889</v>
      </c>
      <c r="H49" s="3">
        <v>149805</v>
      </c>
      <c r="L49" s="3">
        <v>146523</v>
      </c>
    </row>
    <row r="50" spans="1:12" ht="15">
      <c r="A50" t="s">
        <v>48</v>
      </c>
      <c r="D50" s="3">
        <v>432116</v>
      </c>
      <c r="H50" s="3">
        <v>426887</v>
      </c>
      <c r="L50" s="3">
        <v>415003</v>
      </c>
    </row>
    <row r="51" spans="1:12" ht="15">
      <c r="A51" t="s">
        <v>49</v>
      </c>
      <c r="D51" s="3">
        <v>4377</v>
      </c>
      <c r="H51" s="3">
        <v>4258</v>
      </c>
      <c r="L51" s="3">
        <v>4234</v>
      </c>
    </row>
    <row r="52" spans="1:12" ht="15">
      <c r="A52" t="s">
        <v>50</v>
      </c>
      <c r="D52" s="5">
        <v>-849</v>
      </c>
      <c r="H52" s="5">
        <v>-982</v>
      </c>
      <c r="L52" s="5">
        <v>-1080</v>
      </c>
    </row>
    <row r="53" spans="1:12" ht="15">
      <c r="A53" s="4" t="s">
        <v>51</v>
      </c>
      <c r="D53" s="3">
        <v>607402</v>
      </c>
      <c r="H53" s="3">
        <v>599768</v>
      </c>
      <c r="L53" s="3">
        <v>584396</v>
      </c>
    </row>
    <row r="54" spans="1:12" ht="15">
      <c r="A54" t="s">
        <v>52</v>
      </c>
      <c r="D54" s="3">
        <v>8255</v>
      </c>
      <c r="H54" s="3">
        <v>7757</v>
      </c>
      <c r="L54" s="3">
        <v>6070</v>
      </c>
    </row>
    <row r="55" spans="1:12" ht="15">
      <c r="A55" s="4" t="s">
        <v>53</v>
      </c>
      <c r="D55" s="3">
        <v>615657</v>
      </c>
      <c r="H55" s="3">
        <v>607525</v>
      </c>
      <c r="L55" s="3">
        <v>590466</v>
      </c>
    </row>
    <row r="56" spans="1:12" ht="15">
      <c r="A56" s="4" t="s">
        <v>54</v>
      </c>
      <c r="C56" s="2">
        <v>966950</v>
      </c>
      <c r="D56" s="2"/>
      <c r="G56" s="2">
        <v>860540</v>
      </c>
      <c r="H56" s="2"/>
      <c r="K56" s="2">
        <v>840043</v>
      </c>
      <c r="L56" s="2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7:D27"/>
    <mergeCell ref="G27:H27"/>
    <mergeCell ref="K27:L27"/>
    <mergeCell ref="C31:D31"/>
    <mergeCell ref="G31:H31"/>
    <mergeCell ref="K31:L31"/>
    <mergeCell ref="C48:D48"/>
    <mergeCell ref="G48:H48"/>
    <mergeCell ref="K48:L48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180</v>
      </c>
      <c r="D2" s="1"/>
      <c r="E2" s="1"/>
      <c r="F2" s="1"/>
      <c r="G2" s="1"/>
      <c r="H2" s="1"/>
    </row>
    <row r="3" spans="3:8" ht="15">
      <c r="C3" s="1" t="s">
        <v>181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182</v>
      </c>
      <c r="C6" s="2">
        <v>393</v>
      </c>
      <c r="D6" s="2"/>
      <c r="G6" s="2">
        <v>281</v>
      </c>
      <c r="H6" s="2"/>
    </row>
    <row r="7" spans="1:8" ht="15">
      <c r="A7" t="s">
        <v>183</v>
      </c>
      <c r="D7" s="3">
        <v>409</v>
      </c>
      <c r="H7" s="3">
        <v>286</v>
      </c>
    </row>
    <row r="8" spans="1:8" ht="15">
      <c r="A8" t="s">
        <v>184</v>
      </c>
      <c r="D8" s="3">
        <v>436</v>
      </c>
      <c r="H8" s="3">
        <v>300</v>
      </c>
    </row>
    <row r="10" spans="1:8" ht="15">
      <c r="A10" t="s">
        <v>185</v>
      </c>
      <c r="C10" s="2">
        <v>413</v>
      </c>
      <c r="D10" s="2"/>
      <c r="G10" s="2">
        <v>289</v>
      </c>
      <c r="H10" s="2"/>
    </row>
    <row r="12" spans="1:4" ht="15">
      <c r="A12" t="s">
        <v>186</v>
      </c>
      <c r="D12" t="s">
        <v>187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188</v>
      </c>
      <c r="D2" s="1"/>
      <c r="E2" s="1"/>
      <c r="F2" s="1"/>
      <c r="G2" s="1"/>
      <c r="H2" s="1"/>
    </row>
    <row r="3" spans="3:8" ht="15">
      <c r="C3" s="1" t="s">
        <v>181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182</v>
      </c>
      <c r="C6" s="2">
        <v>397</v>
      </c>
      <c r="D6" s="2"/>
      <c r="G6" s="2">
        <v>269</v>
      </c>
      <c r="H6" s="2"/>
    </row>
    <row r="7" spans="1:8" ht="15">
      <c r="A7" t="s">
        <v>183</v>
      </c>
      <c r="D7" s="3">
        <v>426</v>
      </c>
      <c r="H7" s="3">
        <v>278</v>
      </c>
    </row>
    <row r="8" spans="1:8" ht="15">
      <c r="A8" t="s">
        <v>184</v>
      </c>
      <c r="D8" s="3">
        <v>445</v>
      </c>
      <c r="H8" s="3">
        <v>300</v>
      </c>
    </row>
    <row r="10" spans="1:8" ht="15">
      <c r="A10" t="s">
        <v>185</v>
      </c>
      <c r="C10" s="2">
        <v>423</v>
      </c>
      <c r="D10" s="2"/>
      <c r="G10" s="2">
        <v>282</v>
      </c>
      <c r="H10" s="2"/>
    </row>
    <row r="12" spans="1:4" ht="15">
      <c r="A12" t="s">
        <v>186</v>
      </c>
      <c r="D12" t="s">
        <v>189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190</v>
      </c>
      <c r="D2" s="1"/>
      <c r="G2" s="1" t="s">
        <v>191</v>
      </c>
      <c r="H2" s="1"/>
    </row>
    <row r="3" spans="3:8" ht="15">
      <c r="C3" s="1"/>
      <c r="D3" s="1"/>
      <c r="G3" s="1"/>
      <c r="H3" s="1"/>
    </row>
    <row r="4" spans="1:8" ht="15">
      <c r="A4" t="s">
        <v>192</v>
      </c>
      <c r="C4" s="2">
        <v>300</v>
      </c>
      <c r="D4" s="2"/>
      <c r="G4" s="2">
        <v>400</v>
      </c>
      <c r="H4" s="2"/>
    </row>
    <row r="5" spans="1:8" ht="15">
      <c r="A5" t="s">
        <v>193</v>
      </c>
      <c r="D5" s="3">
        <v>50</v>
      </c>
      <c r="H5" s="3">
        <v>50</v>
      </c>
    </row>
    <row r="6" spans="1:8" ht="15">
      <c r="A6" t="e">
        <f>#N/A</f>
        <v>#VALUE!</v>
      </c>
      <c r="D6" s="3">
        <v>350</v>
      </c>
      <c r="H6" s="3">
        <v>450</v>
      </c>
    </row>
    <row r="7" spans="1:8" ht="15">
      <c r="A7" t="s">
        <v>194</v>
      </c>
      <c r="D7" s="3">
        <v>50</v>
      </c>
      <c r="H7" s="3">
        <v>50</v>
      </c>
    </row>
    <row r="8" spans="1:8" ht="15">
      <c r="A8" t="e">
        <f>#N/A</f>
        <v>#VALUE!</v>
      </c>
      <c r="C8" s="2">
        <v>400</v>
      </c>
      <c r="D8" s="2"/>
      <c r="G8" s="2">
        <v>500</v>
      </c>
      <c r="H8" s="2"/>
    </row>
    <row r="9" spans="1:8" ht="15">
      <c r="A9" t="s">
        <v>195</v>
      </c>
      <c r="D9" t="s">
        <v>196</v>
      </c>
      <c r="H9" t="s">
        <v>197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55</v>
      </c>
      <c r="D2" s="1"/>
      <c r="E2" s="1"/>
      <c r="F2" s="1"/>
      <c r="G2" s="1"/>
      <c r="H2" s="1"/>
    </row>
    <row r="3" spans="3:8" ht="15" customHeight="1">
      <c r="C3" s="7" t="s">
        <v>151</v>
      </c>
      <c r="D3" s="7"/>
      <c r="G3" s="7" t="s">
        <v>157</v>
      </c>
      <c r="H3" s="7"/>
    </row>
    <row r="4" spans="3:8" ht="15">
      <c r="C4" s="1"/>
      <c r="D4" s="1"/>
      <c r="G4" s="1"/>
      <c r="H4" s="1"/>
    </row>
    <row r="5" spans="1:8" ht="15">
      <c r="A5" t="s">
        <v>198</v>
      </c>
      <c r="D5" t="s">
        <v>199</v>
      </c>
      <c r="H5" t="s">
        <v>199</v>
      </c>
    </row>
    <row r="6" spans="1:8" ht="15">
      <c r="A6" t="s">
        <v>200</v>
      </c>
      <c r="D6" s="9">
        <v>89.7</v>
      </c>
      <c r="H6" s="9">
        <v>88.3</v>
      </c>
    </row>
    <row r="7" spans="1:8" ht="15">
      <c r="A7" t="s">
        <v>201</v>
      </c>
      <c r="D7" s="9">
        <v>10.3</v>
      </c>
      <c r="H7" s="9">
        <v>11.7</v>
      </c>
    </row>
    <row r="8" spans="1:8" ht="15">
      <c r="A8" t="s">
        <v>202</v>
      </c>
      <c r="D8" s="9">
        <v>8.7</v>
      </c>
      <c r="H8" s="9">
        <v>10</v>
      </c>
    </row>
    <row r="9" spans="1:8" ht="15">
      <c r="A9" t="s">
        <v>203</v>
      </c>
      <c r="D9" s="10">
        <v>0</v>
      </c>
      <c r="H9" s="9">
        <v>0</v>
      </c>
    </row>
    <row r="10" spans="1:8" ht="15">
      <c r="A10" t="s">
        <v>204</v>
      </c>
      <c r="D10" s="9">
        <v>1.6</v>
      </c>
      <c r="H10" s="9">
        <v>1.7000000000000002</v>
      </c>
    </row>
    <row r="11" spans="1:8" ht="15">
      <c r="A11" t="s">
        <v>205</v>
      </c>
      <c r="D11" s="9">
        <v>0.2</v>
      </c>
      <c r="H11" s="9">
        <v>0.2</v>
      </c>
    </row>
    <row r="12" spans="1:8" ht="15">
      <c r="A12" t="s">
        <v>206</v>
      </c>
      <c r="D12" s="9">
        <v>1.4</v>
      </c>
      <c r="H12" s="9">
        <v>1.6</v>
      </c>
    </row>
    <row r="13" spans="1:8" ht="15">
      <c r="A13" t="s">
        <v>36</v>
      </c>
      <c r="D13" s="9">
        <v>0.4</v>
      </c>
      <c r="H13" s="9">
        <v>0.6000000000000001</v>
      </c>
    </row>
    <row r="14" spans="1:8" ht="15">
      <c r="A14" t="s">
        <v>84</v>
      </c>
      <c r="D14" s="9">
        <v>1</v>
      </c>
      <c r="H14" s="9">
        <v>1</v>
      </c>
    </row>
    <row r="15" spans="1:8" ht="15">
      <c r="A15" t="s">
        <v>207</v>
      </c>
      <c r="D15" s="10">
        <v>-0.1</v>
      </c>
      <c r="H15" s="10">
        <v>-0.1</v>
      </c>
    </row>
    <row r="16" spans="1:8" ht="15">
      <c r="A16" t="s">
        <v>159</v>
      </c>
      <c r="D16" t="s">
        <v>208</v>
      </c>
      <c r="H16" t="s">
        <v>208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141</v>
      </c>
      <c r="C2" s="1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t="s">
        <v>209</v>
      </c>
      <c r="C3" s="7" t="s">
        <v>151</v>
      </c>
      <c r="D3" s="7"/>
      <c r="G3" s="7" t="s">
        <v>157</v>
      </c>
      <c r="H3" s="7"/>
      <c r="K3" s="1" t="s">
        <v>210</v>
      </c>
      <c r="L3" s="1"/>
    </row>
    <row r="4" spans="1:12" ht="15">
      <c r="A4" t="s">
        <v>211</v>
      </c>
      <c r="C4" s="2">
        <v>205716</v>
      </c>
      <c r="D4" s="2"/>
      <c r="G4" s="2">
        <v>196117</v>
      </c>
      <c r="H4" s="2"/>
      <c r="L4" s="9">
        <v>4.9</v>
      </c>
    </row>
    <row r="5" spans="1:12" ht="15">
      <c r="A5" t="s">
        <v>212</v>
      </c>
      <c r="D5" s="3">
        <v>160457</v>
      </c>
      <c r="H5" s="3">
        <v>133670</v>
      </c>
      <c r="L5" s="9">
        <v>20</v>
      </c>
    </row>
    <row r="6" spans="1:12" ht="15">
      <c r="A6" t="s">
        <v>213</v>
      </c>
      <c r="D6" s="3">
        <v>89867</v>
      </c>
      <c r="H6" s="3">
        <v>63040</v>
      </c>
      <c r="L6" s="9">
        <v>42.6</v>
      </c>
    </row>
    <row r="7" spans="1:12" ht="15">
      <c r="A7" t="s">
        <v>214</v>
      </c>
      <c r="D7" s="3">
        <v>74307</v>
      </c>
      <c r="H7" s="3">
        <v>51807</v>
      </c>
      <c r="L7" s="9">
        <v>43.4</v>
      </c>
    </row>
    <row r="8" spans="1:12" ht="15">
      <c r="A8" t="s">
        <v>215</v>
      </c>
      <c r="D8" s="3">
        <v>30355</v>
      </c>
      <c r="H8" s="3">
        <v>19715</v>
      </c>
      <c r="L8" s="9">
        <v>54</v>
      </c>
    </row>
    <row r="9" spans="1:12" ht="15">
      <c r="A9" s="4" t="s">
        <v>216</v>
      </c>
      <c r="D9" s="3">
        <v>560702</v>
      </c>
      <c r="H9" s="3">
        <v>464349</v>
      </c>
      <c r="L9" s="9">
        <v>20.8</v>
      </c>
    </row>
    <row r="10" spans="1:8" ht="15">
      <c r="A10" t="s">
        <v>217</v>
      </c>
      <c r="D10" s="5">
        <v>-6208</v>
      </c>
      <c r="H10" s="5">
        <v>-7238</v>
      </c>
    </row>
    <row r="11" spans="1:12" ht="15">
      <c r="A11" s="4" t="s">
        <v>218</v>
      </c>
      <c r="C11" s="2">
        <v>554494</v>
      </c>
      <c r="D11" s="2"/>
      <c r="G11" s="2">
        <v>457111</v>
      </c>
      <c r="H11" s="2"/>
      <c r="L11" s="9">
        <v>21.3</v>
      </c>
    </row>
  </sheetData>
  <sheetProtection selectLockedCells="1" selectUnlockedCells="1"/>
  <mergeCells count="8">
    <mergeCell ref="C2:L2"/>
    <mergeCell ref="C3:D3"/>
    <mergeCell ref="G3:H3"/>
    <mergeCell ref="K3:L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55</v>
      </c>
      <c r="D2" s="1"/>
      <c r="E2" s="1"/>
      <c r="F2" s="1"/>
      <c r="G2" s="1"/>
      <c r="H2" s="1"/>
    </row>
    <row r="3" spans="3:8" ht="15" customHeight="1">
      <c r="C3" s="7" t="s">
        <v>151</v>
      </c>
      <c r="D3" s="7"/>
      <c r="G3" s="7" t="s">
        <v>219</v>
      </c>
      <c r="H3" s="7"/>
    </row>
    <row r="4" spans="3:8" ht="15">
      <c r="C4" s="1"/>
      <c r="D4" s="1"/>
      <c r="G4" s="1"/>
      <c r="H4" s="1"/>
    </row>
    <row r="5" spans="1:8" ht="15">
      <c r="A5" t="s">
        <v>220</v>
      </c>
      <c r="D5" t="s">
        <v>221</v>
      </c>
      <c r="H5" t="s">
        <v>222</v>
      </c>
    </row>
    <row r="6" spans="1:8" ht="15">
      <c r="A6" t="s">
        <v>223</v>
      </c>
      <c r="D6" t="s">
        <v>187</v>
      </c>
      <c r="H6" t="s">
        <v>224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225</v>
      </c>
      <c r="D2" s="1"/>
      <c r="E2" s="1"/>
      <c r="F2" s="1"/>
      <c r="G2" s="1"/>
      <c r="H2" s="1"/>
      <c r="I2" s="1"/>
      <c r="J2" s="1"/>
      <c r="K2" s="1"/>
      <c r="L2" s="1"/>
      <c r="O2" s="1" t="s">
        <v>226</v>
      </c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t="s">
        <v>141</v>
      </c>
      <c r="C3" s="1" t="s">
        <v>55</v>
      </c>
      <c r="D3" s="1"/>
      <c r="E3" s="1"/>
      <c r="F3" s="1"/>
      <c r="G3" s="1"/>
      <c r="H3" s="1"/>
      <c r="I3" s="1"/>
      <c r="J3" s="1"/>
      <c r="K3" s="1"/>
      <c r="L3" s="1"/>
      <c r="O3" s="1" t="s">
        <v>55</v>
      </c>
      <c r="P3" s="1"/>
      <c r="Q3" s="1"/>
      <c r="R3" s="1"/>
      <c r="S3" s="1"/>
      <c r="T3" s="1"/>
      <c r="U3" s="1"/>
      <c r="V3" s="1"/>
      <c r="W3" s="1"/>
      <c r="X3" s="1"/>
    </row>
    <row r="4" spans="3:24" ht="15" customHeight="1">
      <c r="C4" s="7" t="s">
        <v>151</v>
      </c>
      <c r="D4" s="7"/>
      <c r="G4" s="7" t="s">
        <v>157</v>
      </c>
      <c r="H4" s="7"/>
      <c r="K4" s="1" t="s">
        <v>210</v>
      </c>
      <c r="L4" s="1"/>
      <c r="O4" s="7" t="s">
        <v>151</v>
      </c>
      <c r="P4" s="7"/>
      <c r="S4" s="7" t="s">
        <v>157</v>
      </c>
      <c r="T4" s="7"/>
      <c r="W4" s="1" t="s">
        <v>227</v>
      </c>
      <c r="X4" s="1"/>
    </row>
    <row r="5" spans="1:24" ht="15">
      <c r="A5" t="s">
        <v>228</v>
      </c>
      <c r="C5" s="2">
        <v>445524</v>
      </c>
      <c r="D5" s="2"/>
      <c r="G5" s="2">
        <v>366837</v>
      </c>
      <c r="H5" s="2"/>
      <c r="L5" s="9">
        <v>21.5</v>
      </c>
      <c r="O5" s="2">
        <v>14074</v>
      </c>
      <c r="P5" s="2"/>
      <c r="S5" s="2">
        <v>12513</v>
      </c>
      <c r="T5" s="2"/>
      <c r="X5" s="3">
        <v>1561</v>
      </c>
    </row>
    <row r="6" spans="1:24" ht="15">
      <c r="A6" t="s">
        <v>173</v>
      </c>
      <c r="D6" s="3">
        <v>58150</v>
      </c>
      <c r="H6" s="3">
        <v>47543</v>
      </c>
      <c r="L6" s="9">
        <v>22.3</v>
      </c>
      <c r="P6" s="5">
        <v>-4055</v>
      </c>
      <c r="T6" s="5">
        <v>-593</v>
      </c>
      <c r="X6" s="5">
        <v>-3462</v>
      </c>
    </row>
    <row r="7" spans="1:24" ht="15">
      <c r="A7" t="s">
        <v>174</v>
      </c>
      <c r="D7" s="3">
        <v>50820</v>
      </c>
      <c r="H7" s="3">
        <v>42731</v>
      </c>
      <c r="L7" s="9">
        <v>18.9</v>
      </c>
      <c r="P7" s="5">
        <v>-346</v>
      </c>
      <c r="T7" s="5">
        <v>-1475</v>
      </c>
      <c r="X7" s="3">
        <v>1129</v>
      </c>
    </row>
    <row r="8" spans="1:24" ht="15">
      <c r="A8" t="s">
        <v>229</v>
      </c>
      <c r="P8" s="5">
        <v>-616</v>
      </c>
      <c r="T8" s="5">
        <v>-2652</v>
      </c>
      <c r="X8" s="3">
        <v>2036</v>
      </c>
    </row>
    <row r="9" spans="1:24" ht="15">
      <c r="A9" t="s">
        <v>82</v>
      </c>
      <c r="C9" s="2">
        <v>554494</v>
      </c>
      <c r="D9" s="2"/>
      <c r="G9" s="2">
        <v>457111</v>
      </c>
      <c r="H9" s="2"/>
      <c r="L9" s="9">
        <v>21.3</v>
      </c>
      <c r="O9" s="2">
        <v>9057</v>
      </c>
      <c r="P9" s="2"/>
      <c r="S9" s="2">
        <v>7793</v>
      </c>
      <c r="T9" s="2"/>
      <c r="W9" s="2">
        <v>1264</v>
      </c>
      <c r="X9" s="2"/>
    </row>
  </sheetData>
  <sheetProtection selectLockedCells="1" selectUnlockedCells="1"/>
  <mergeCells count="19">
    <mergeCell ref="C2:L2"/>
    <mergeCell ref="O2:X2"/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O5:P5"/>
    <mergeCell ref="S5:T5"/>
    <mergeCell ref="C9:D9"/>
    <mergeCell ref="G9:H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55</v>
      </c>
      <c r="D2" s="1"/>
      <c r="E2" s="1"/>
      <c r="F2" s="1"/>
      <c r="G2" s="1"/>
      <c r="H2" s="1"/>
    </row>
    <row r="3" spans="3:8" ht="15">
      <c r="C3" s="1" t="s">
        <v>139</v>
      </c>
      <c r="D3" s="1"/>
      <c r="G3" s="1" t="s">
        <v>140</v>
      </c>
      <c r="H3" s="1"/>
    </row>
    <row r="4" spans="1:8" ht="15">
      <c r="A4" t="s">
        <v>230</v>
      </c>
      <c r="C4" s="8">
        <v>-64574</v>
      </c>
      <c r="D4" s="8"/>
      <c r="G4" s="8">
        <v>-44821</v>
      </c>
      <c r="H4" s="8"/>
    </row>
    <row r="5" spans="1:8" ht="15">
      <c r="A5" t="s">
        <v>231</v>
      </c>
      <c r="D5" s="5">
        <v>-10090</v>
      </c>
      <c r="H5" s="5">
        <v>-5501</v>
      </c>
    </row>
    <row r="6" spans="1:8" ht="15">
      <c r="A6" t="s">
        <v>232</v>
      </c>
      <c r="D6" s="3">
        <v>59135</v>
      </c>
      <c r="H6" s="3">
        <v>34559</v>
      </c>
    </row>
    <row r="7" spans="1:8" ht="15">
      <c r="A7" t="s">
        <v>130</v>
      </c>
      <c r="D7" s="3">
        <v>217</v>
      </c>
      <c r="H7" s="3">
        <v>176</v>
      </c>
    </row>
    <row r="8" spans="1:8" ht="15">
      <c r="A8" t="s">
        <v>233</v>
      </c>
      <c r="D8" s="5">
        <v>-15312</v>
      </c>
      <c r="H8" s="5">
        <v>-15587</v>
      </c>
    </row>
    <row r="9" spans="1:8" ht="15">
      <c r="A9" t="s">
        <v>234</v>
      </c>
      <c r="D9" s="3">
        <v>7647</v>
      </c>
      <c r="H9" s="3">
        <v>10652</v>
      </c>
    </row>
    <row r="10" spans="1:8" ht="15">
      <c r="A10" t="s">
        <v>235</v>
      </c>
      <c r="C10" s="8">
        <v>-7665</v>
      </c>
      <c r="D10" s="8"/>
      <c r="G10" s="8">
        <v>-4935</v>
      </c>
      <c r="H10" s="8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236</v>
      </c>
      <c r="C2" s="1" t="s">
        <v>237</v>
      </c>
      <c r="D2" s="1"/>
      <c r="G2" s="1" t="s">
        <v>238</v>
      </c>
      <c r="H2" s="1"/>
      <c r="K2" s="1" t="s">
        <v>239</v>
      </c>
      <c r="L2" s="1"/>
      <c r="O2" s="1" t="s">
        <v>240</v>
      </c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1:16" ht="15">
      <c r="A4" t="s">
        <v>241</v>
      </c>
      <c r="P4" s="3">
        <v>2988229</v>
      </c>
    </row>
    <row r="5" spans="1:16" ht="15">
      <c r="A5" t="s">
        <v>242</v>
      </c>
      <c r="P5" s="3">
        <v>2988229</v>
      </c>
    </row>
    <row r="6" spans="1:16" ht="15">
      <c r="A6" t="s">
        <v>243</v>
      </c>
      <c r="P6" s="3">
        <v>2988229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4" spans="1:4" ht="15">
      <c r="A4" t="s">
        <v>244</v>
      </c>
      <c r="D4" t="s">
        <v>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55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56</v>
      </c>
      <c r="C6" s="2">
        <v>554494</v>
      </c>
      <c r="D6" s="2"/>
      <c r="G6" s="2">
        <v>457111</v>
      </c>
      <c r="H6" s="2"/>
    </row>
    <row r="8" spans="1:8" ht="15">
      <c r="A8" t="s">
        <v>57</v>
      </c>
      <c r="D8" s="3">
        <v>497315</v>
      </c>
      <c r="H8" s="3">
        <v>403445</v>
      </c>
    </row>
    <row r="10" spans="1:8" ht="15">
      <c r="A10" t="s">
        <v>58</v>
      </c>
      <c r="D10" s="3">
        <v>57179</v>
      </c>
      <c r="H10" s="3">
        <v>53666</v>
      </c>
    </row>
    <row r="12" spans="1:8" ht="15">
      <c r="A12" t="s">
        <v>59</v>
      </c>
      <c r="D12" s="3">
        <v>48228</v>
      </c>
      <c r="H12" s="3">
        <v>45778</v>
      </c>
    </row>
    <row r="14" spans="1:8" ht="15">
      <c r="A14" t="s">
        <v>60</v>
      </c>
      <c r="D14" s="5">
        <v>-106</v>
      </c>
      <c r="H14" s="3">
        <v>95</v>
      </c>
    </row>
    <row r="16" spans="1:8" ht="15">
      <c r="A16" t="s">
        <v>61</v>
      </c>
      <c r="D16" s="3">
        <v>9057</v>
      </c>
      <c r="H16" s="3">
        <v>7793</v>
      </c>
    </row>
    <row r="18" spans="1:8" ht="15">
      <c r="A18" t="s">
        <v>62</v>
      </c>
      <c r="D18" s="3">
        <v>1245</v>
      </c>
      <c r="H18" s="3">
        <v>1011</v>
      </c>
    </row>
    <row r="19" spans="1:8" ht="15">
      <c r="A19" t="s">
        <v>63</v>
      </c>
      <c r="D19" s="5">
        <v>-147</v>
      </c>
      <c r="H19" s="5">
        <v>-241</v>
      </c>
    </row>
    <row r="20" spans="1:8" ht="15">
      <c r="A20" t="s">
        <v>64</v>
      </c>
      <c r="D20" s="5">
        <v>-42</v>
      </c>
      <c r="H20" s="5">
        <v>-62</v>
      </c>
    </row>
    <row r="21" spans="4:8" ht="15">
      <c r="D21" s="3">
        <v>1056</v>
      </c>
      <c r="H21" s="3">
        <v>708</v>
      </c>
    </row>
    <row r="23" spans="1:8" ht="15">
      <c r="A23" t="s">
        <v>65</v>
      </c>
      <c r="D23" s="3">
        <v>8001</v>
      </c>
      <c r="H23" s="3">
        <v>7085</v>
      </c>
    </row>
    <row r="25" spans="1:8" ht="15">
      <c r="A25" t="s">
        <v>66</v>
      </c>
      <c r="D25" s="3">
        <v>2245</v>
      </c>
      <c r="H25" s="3">
        <v>2699</v>
      </c>
    </row>
    <row r="27" spans="1:8" ht="15">
      <c r="A27" t="s">
        <v>67</v>
      </c>
      <c r="D27" s="3">
        <v>5756</v>
      </c>
      <c r="H27" s="3">
        <v>4386</v>
      </c>
    </row>
    <row r="29" spans="1:8" ht="15">
      <c r="A29" t="s">
        <v>68</v>
      </c>
      <c r="D29" s="5">
        <v>-532</v>
      </c>
      <c r="H29" s="5">
        <v>-231</v>
      </c>
    </row>
    <row r="31" spans="1:8" ht="15">
      <c r="A31" t="s">
        <v>69</v>
      </c>
      <c r="C31" s="2">
        <v>5224</v>
      </c>
      <c r="D31" s="2"/>
      <c r="G31" s="2">
        <v>4155</v>
      </c>
      <c r="H31" s="2"/>
    </row>
    <row r="33" spans="1:8" ht="15">
      <c r="A33" t="s">
        <v>70</v>
      </c>
      <c r="C33" s="6">
        <v>0.26</v>
      </c>
      <c r="D33" s="6"/>
      <c r="G33" s="6">
        <v>0.21</v>
      </c>
      <c r="H33" s="6"/>
    </row>
    <row r="35" spans="1:8" ht="15">
      <c r="A35" t="s">
        <v>71</v>
      </c>
      <c r="C35" s="6">
        <v>0.26</v>
      </c>
      <c r="D35" s="6"/>
      <c r="G35" s="6">
        <v>0.21</v>
      </c>
      <c r="H35" s="6"/>
    </row>
    <row r="37" spans="1:8" ht="15">
      <c r="A37" t="s">
        <v>72</v>
      </c>
      <c r="D37" s="3">
        <v>6171</v>
      </c>
      <c r="H37" s="3">
        <v>5444</v>
      </c>
    </row>
    <row r="39" spans="1:8" ht="15">
      <c r="A39" t="s">
        <v>73</v>
      </c>
      <c r="D39" s="5">
        <v>-828</v>
      </c>
      <c r="H39" s="5">
        <v>-655</v>
      </c>
    </row>
    <row r="41" spans="1:8" ht="15">
      <c r="A41" t="s">
        <v>74</v>
      </c>
      <c r="C41" s="2">
        <v>5343</v>
      </c>
      <c r="D41" s="2"/>
      <c r="G41" s="2">
        <v>4789</v>
      </c>
      <c r="H41" s="2"/>
    </row>
  </sheetData>
  <sheetProtection selectLockedCells="1" selectUnlockedCells="1"/>
  <mergeCells count="17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31:D31"/>
    <mergeCell ref="G31:H31"/>
    <mergeCell ref="C33:D33"/>
    <mergeCell ref="G33:H33"/>
    <mergeCell ref="C35:D35"/>
    <mergeCell ref="G35:H35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246</v>
      </c>
      <c r="B2" t="s">
        <v>247</v>
      </c>
    </row>
    <row r="3" ht="15">
      <c r="B3" t="s">
        <v>248</v>
      </c>
    </row>
    <row r="4" ht="15">
      <c r="B4" t="s">
        <v>249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60.7109375" style="0" customWidth="1"/>
    <col min="3" max="16384" width="8.7109375" style="0" customWidth="1"/>
  </cols>
  <sheetData>
    <row r="2" spans="1:2" ht="15">
      <c r="A2" t="s">
        <v>246</v>
      </c>
      <c r="B2" t="s">
        <v>250</v>
      </c>
    </row>
    <row r="3" ht="15">
      <c r="B3" t="s">
        <v>251</v>
      </c>
    </row>
    <row r="4" ht="15">
      <c r="B4" t="s">
        <v>252</v>
      </c>
    </row>
    <row r="5" ht="15">
      <c r="B5" t="s">
        <v>253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254</v>
      </c>
      <c r="C2" s="1"/>
    </row>
    <row r="4" spans="1:3" ht="15">
      <c r="A4" t="s">
        <v>246</v>
      </c>
      <c r="B4" t="s">
        <v>255</v>
      </c>
      <c r="C4" t="s">
        <v>247</v>
      </c>
    </row>
    <row r="5" spans="2:3" ht="15">
      <c r="B5" s="1" t="s">
        <v>248</v>
      </c>
      <c r="C5" s="1"/>
    </row>
    <row r="6" spans="2:3" ht="15">
      <c r="B6" s="1" t="s">
        <v>249</v>
      </c>
      <c r="C6" s="1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2:3" ht="15">
      <c r="B2" s="1" t="s">
        <v>254</v>
      </c>
      <c r="C2" s="1"/>
    </row>
    <row r="4" spans="1:3" ht="15">
      <c r="A4" t="s">
        <v>246</v>
      </c>
      <c r="B4" t="s">
        <v>255</v>
      </c>
      <c r="C4" t="s">
        <v>250</v>
      </c>
    </row>
    <row r="5" spans="2:3" ht="15">
      <c r="B5" s="1" t="s">
        <v>251</v>
      </c>
      <c r="C5" s="1"/>
    </row>
    <row r="6" spans="2:3" ht="15">
      <c r="B6" s="1" t="s">
        <v>256</v>
      </c>
      <c r="C6" s="1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75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7" t="s">
        <v>76</v>
      </c>
      <c r="D3" s="7"/>
      <c r="G3" s="7" t="s">
        <v>77</v>
      </c>
      <c r="H3" s="7"/>
      <c r="K3" s="1" t="s">
        <v>78</v>
      </c>
      <c r="L3" s="1"/>
      <c r="O3" s="7" t="s">
        <v>79</v>
      </c>
      <c r="P3" s="7"/>
      <c r="S3" s="7" t="s">
        <v>80</v>
      </c>
      <c r="T3" s="7"/>
      <c r="W3" s="1" t="s">
        <v>81</v>
      </c>
      <c r="X3" s="1"/>
      <c r="AA3" s="1" t="s">
        <v>82</v>
      </c>
      <c r="AB3" s="1"/>
    </row>
    <row r="4" spans="1:28" ht="15">
      <c r="A4" t="s">
        <v>83</v>
      </c>
      <c r="C4" s="2">
        <v>19624</v>
      </c>
      <c r="D4" s="2"/>
      <c r="G4" s="2">
        <v>143988</v>
      </c>
      <c r="H4" s="2"/>
      <c r="K4" s="2">
        <v>410848</v>
      </c>
      <c r="L4" s="2"/>
      <c r="O4" s="2">
        <v>3600</v>
      </c>
      <c r="P4" s="2"/>
      <c r="S4" s="8">
        <v>-1255</v>
      </c>
      <c r="T4" s="8"/>
      <c r="W4" s="2">
        <v>5794</v>
      </c>
      <c r="X4" s="2"/>
      <c r="AA4" s="2">
        <v>582599</v>
      </c>
      <c r="AB4" s="2"/>
    </row>
    <row r="5" spans="1:28" ht="15">
      <c r="A5" t="s">
        <v>84</v>
      </c>
      <c r="L5" s="3">
        <v>4155</v>
      </c>
      <c r="X5" s="3">
        <v>231</v>
      </c>
      <c r="AB5" s="3">
        <v>4386</v>
      </c>
    </row>
    <row r="6" spans="1:28" ht="15">
      <c r="A6" t="s">
        <v>85</v>
      </c>
      <c r="P6" s="3">
        <v>634</v>
      </c>
      <c r="X6" s="3">
        <v>424</v>
      </c>
      <c r="AB6" s="3">
        <v>1058</v>
      </c>
    </row>
    <row r="7" spans="1:28" ht="15">
      <c r="A7" t="s">
        <v>86</v>
      </c>
      <c r="X7" s="5">
        <v>-379</v>
      </c>
      <c r="AB7" s="5">
        <v>-379</v>
      </c>
    </row>
    <row r="8" spans="1:28" ht="15">
      <c r="A8" t="s">
        <v>87</v>
      </c>
      <c r="D8" s="3">
        <v>42</v>
      </c>
      <c r="H8" s="3">
        <v>994</v>
      </c>
      <c r="AB8" s="3">
        <v>1036</v>
      </c>
    </row>
    <row r="9" spans="1:28" ht="15">
      <c r="A9" t="s">
        <v>88</v>
      </c>
      <c r="D9" s="3">
        <v>25</v>
      </c>
      <c r="H9" s="3">
        <v>28</v>
      </c>
      <c r="AB9" s="3">
        <v>53</v>
      </c>
    </row>
    <row r="10" spans="1:28" ht="15">
      <c r="A10" t="s">
        <v>89</v>
      </c>
      <c r="D10" s="3">
        <v>25</v>
      </c>
      <c r="H10" s="5">
        <v>-25</v>
      </c>
      <c r="AB10" t="s">
        <v>20</v>
      </c>
    </row>
    <row r="11" spans="1:28" ht="15">
      <c r="A11" t="s">
        <v>90</v>
      </c>
      <c r="H11" s="3">
        <v>103</v>
      </c>
      <c r="AB11" s="3">
        <v>103</v>
      </c>
    </row>
    <row r="12" spans="1:28" ht="15">
      <c r="A12" t="s">
        <v>91</v>
      </c>
      <c r="H12" s="3">
        <v>451</v>
      </c>
      <c r="AB12" s="3">
        <v>451</v>
      </c>
    </row>
    <row r="13" spans="1:28" ht="15">
      <c r="A13" t="s">
        <v>92</v>
      </c>
      <c r="H13" s="3">
        <v>984</v>
      </c>
      <c r="AB13" s="3">
        <v>984</v>
      </c>
    </row>
    <row r="14" spans="1:28" ht="15">
      <c r="A14" t="s">
        <v>93</v>
      </c>
      <c r="T14" s="3">
        <v>175</v>
      </c>
      <c r="AB14" s="3">
        <v>175</v>
      </c>
    </row>
    <row r="15" spans="1:28" ht="15">
      <c r="A15" t="s">
        <v>94</v>
      </c>
      <c r="C15" s="2">
        <v>19716</v>
      </c>
      <c r="D15" s="2"/>
      <c r="G15" s="2">
        <v>146523</v>
      </c>
      <c r="H15" s="2"/>
      <c r="K15" s="2">
        <v>415003</v>
      </c>
      <c r="L15" s="2"/>
      <c r="O15" s="2">
        <v>4234</v>
      </c>
      <c r="P15" s="2"/>
      <c r="S15" s="8">
        <v>-1080</v>
      </c>
      <c r="T15" s="8"/>
      <c r="W15" s="2">
        <v>6070</v>
      </c>
      <c r="X15" s="2"/>
      <c r="AA15" s="2">
        <v>590466</v>
      </c>
      <c r="AB15" s="2"/>
    </row>
    <row r="17" spans="1:28" ht="15">
      <c r="A17" t="s">
        <v>95</v>
      </c>
      <c r="C17" s="2">
        <v>19800</v>
      </c>
      <c r="D17" s="2"/>
      <c r="G17" s="2">
        <v>149805</v>
      </c>
      <c r="H17" s="2"/>
      <c r="K17" s="2">
        <v>426887</v>
      </c>
      <c r="L17" s="2"/>
      <c r="O17" s="2">
        <v>4258</v>
      </c>
      <c r="P17" s="2"/>
      <c r="S17" s="8">
        <v>-982</v>
      </c>
      <c r="T17" s="8"/>
      <c r="W17" s="2">
        <v>7757</v>
      </c>
      <c r="X17" s="2"/>
      <c r="AA17" s="2">
        <v>607525</v>
      </c>
      <c r="AB17" s="2"/>
    </row>
    <row r="18" spans="1:28" ht="15">
      <c r="A18" t="s">
        <v>84</v>
      </c>
      <c r="L18" s="3">
        <v>5224</v>
      </c>
      <c r="X18" s="3">
        <v>532</v>
      </c>
      <c r="AB18" s="3">
        <v>5756</v>
      </c>
    </row>
    <row r="19" spans="1:28" ht="15">
      <c r="A19" t="s">
        <v>85</v>
      </c>
      <c r="P19" s="3">
        <v>119</v>
      </c>
      <c r="X19" s="3">
        <v>296</v>
      </c>
      <c r="AB19" s="3">
        <v>415</v>
      </c>
    </row>
    <row r="20" spans="1:28" ht="15">
      <c r="A20" t="s">
        <v>96</v>
      </c>
      <c r="AB20" t="s">
        <v>20</v>
      </c>
    </row>
    <row r="21" spans="1:28" ht="15">
      <c r="A21" t="s">
        <v>86</v>
      </c>
      <c r="X21" s="5">
        <v>-330</v>
      </c>
      <c r="AB21" s="5">
        <v>-330</v>
      </c>
    </row>
    <row r="22" spans="1:28" ht="15">
      <c r="A22" t="s">
        <v>97</v>
      </c>
      <c r="D22" s="3">
        <v>3</v>
      </c>
      <c r="H22" s="3">
        <v>77</v>
      </c>
      <c r="AB22" s="3">
        <v>80</v>
      </c>
    </row>
    <row r="23" spans="1:28" ht="15">
      <c r="A23" t="s">
        <v>98</v>
      </c>
      <c r="D23" s="3">
        <v>33</v>
      </c>
      <c r="H23" s="5">
        <v>-19</v>
      </c>
      <c r="L23" s="3">
        <v>5</v>
      </c>
      <c r="AB23" s="3">
        <v>19</v>
      </c>
    </row>
    <row r="24" spans="1:28" ht="15">
      <c r="A24" t="s">
        <v>99</v>
      </c>
      <c r="D24" s="3">
        <v>33</v>
      </c>
      <c r="H24" s="5">
        <v>-33</v>
      </c>
      <c r="AB24" t="s">
        <v>20</v>
      </c>
    </row>
    <row r="25" spans="1:28" ht="15">
      <c r="A25" t="s">
        <v>90</v>
      </c>
      <c r="H25" s="3">
        <v>7</v>
      </c>
      <c r="AB25" s="3">
        <v>7</v>
      </c>
    </row>
    <row r="26" spans="1:28" ht="15">
      <c r="A26" t="s">
        <v>91</v>
      </c>
      <c r="H26" s="3">
        <v>642</v>
      </c>
      <c r="AB26" s="3">
        <v>642</v>
      </c>
    </row>
    <row r="27" spans="1:28" ht="15">
      <c r="A27" t="s">
        <v>92</v>
      </c>
      <c r="H27" s="3">
        <v>1410</v>
      </c>
      <c r="AB27" s="3">
        <v>1410</v>
      </c>
    </row>
    <row r="28" spans="1:28" ht="15">
      <c r="A28" t="s">
        <v>93</v>
      </c>
      <c r="T28" s="3">
        <v>133</v>
      </c>
      <c r="AB28" s="3">
        <v>133</v>
      </c>
    </row>
    <row r="29" spans="1:28" ht="15">
      <c r="A29" t="s">
        <v>100</v>
      </c>
      <c r="C29" s="2">
        <v>19869</v>
      </c>
      <c r="D29" s="2"/>
      <c r="G29" s="2">
        <v>151889</v>
      </c>
      <c r="H29" s="2"/>
      <c r="K29" s="2">
        <v>432116</v>
      </c>
      <c r="L29" s="2"/>
      <c r="O29" s="2">
        <v>4377</v>
      </c>
      <c r="P29" s="2"/>
      <c r="S29" s="8">
        <v>-849</v>
      </c>
      <c r="T29" s="8"/>
      <c r="W29" s="2">
        <v>8255</v>
      </c>
      <c r="X29" s="2"/>
      <c r="AA29" s="2">
        <v>615657</v>
      </c>
      <c r="AB29" s="2"/>
    </row>
  </sheetData>
  <sheetProtection selectLockedCells="1" selectUnlockedCells="1"/>
  <mergeCells count="38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5:D15"/>
    <mergeCell ref="G15:H15"/>
    <mergeCell ref="K15:L15"/>
    <mergeCell ref="O15:P15"/>
    <mergeCell ref="S15:T15"/>
    <mergeCell ref="W15:X15"/>
    <mergeCell ref="AA15:AB15"/>
    <mergeCell ref="C17:D17"/>
    <mergeCell ref="G17:H17"/>
    <mergeCell ref="K17:L17"/>
    <mergeCell ref="O17:P17"/>
    <mergeCell ref="S17:T17"/>
    <mergeCell ref="W17:X17"/>
    <mergeCell ref="AA17:AB17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55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101</v>
      </c>
      <c r="C5" s="1"/>
      <c r="D5" s="1"/>
      <c r="G5" s="1"/>
      <c r="H5" s="1"/>
    </row>
    <row r="6" spans="1:8" ht="15">
      <c r="A6" t="s">
        <v>84</v>
      </c>
      <c r="C6" s="2">
        <v>5756</v>
      </c>
      <c r="D6" s="2"/>
      <c r="G6" s="2">
        <v>4386</v>
      </c>
      <c r="H6" s="2"/>
    </row>
    <row r="7" ht="15">
      <c r="A7" t="s">
        <v>102</v>
      </c>
    </row>
    <row r="8" spans="1:8" ht="15">
      <c r="A8" t="s">
        <v>103</v>
      </c>
      <c r="D8" s="3">
        <v>7140</v>
      </c>
      <c r="H8" s="3">
        <v>7178</v>
      </c>
    </row>
    <row r="9" spans="1:8" ht="15">
      <c r="A9" t="s">
        <v>104</v>
      </c>
      <c r="D9" s="3">
        <v>604</v>
      </c>
      <c r="H9" s="3">
        <v>745</v>
      </c>
    </row>
    <row r="10" spans="1:8" ht="15">
      <c r="A10" t="s">
        <v>91</v>
      </c>
      <c r="D10" s="3">
        <v>642</v>
      </c>
      <c r="H10" s="3">
        <v>451</v>
      </c>
    </row>
    <row r="11" spans="1:8" ht="15">
      <c r="A11" t="s">
        <v>105</v>
      </c>
      <c r="D11" t="s">
        <v>20</v>
      </c>
      <c r="H11" s="5">
        <v>-12</v>
      </c>
    </row>
    <row r="12" spans="1:8" ht="15">
      <c r="A12" t="s">
        <v>106</v>
      </c>
      <c r="D12" s="3">
        <v>19</v>
      </c>
      <c r="H12" s="3">
        <v>53</v>
      </c>
    </row>
    <row r="13" spans="1:8" ht="15">
      <c r="A13" t="s">
        <v>107</v>
      </c>
      <c r="D13" s="3">
        <v>36</v>
      </c>
      <c r="H13" s="5">
        <v>-50</v>
      </c>
    </row>
    <row r="14" spans="1:8" ht="15">
      <c r="A14" t="s">
        <v>108</v>
      </c>
      <c r="D14" s="5">
        <v>-42</v>
      </c>
      <c r="H14" s="5">
        <v>-62</v>
      </c>
    </row>
    <row r="15" spans="1:8" ht="15">
      <c r="A15" t="s">
        <v>109</v>
      </c>
      <c r="D15" s="5">
        <v>-127</v>
      </c>
      <c r="H15" s="5">
        <v>-25</v>
      </c>
    </row>
    <row r="16" ht="15">
      <c r="A16" t="s">
        <v>110</v>
      </c>
    </row>
    <row r="17" spans="1:8" ht="15">
      <c r="A17" t="s">
        <v>111</v>
      </c>
      <c r="D17" s="5">
        <v>-70715</v>
      </c>
      <c r="H17" s="5">
        <v>-65005</v>
      </c>
    </row>
    <row r="18" spans="1:8" ht="15">
      <c r="A18" t="s">
        <v>112</v>
      </c>
      <c r="D18" s="5">
        <v>-47305</v>
      </c>
      <c r="H18" s="5">
        <v>-23392</v>
      </c>
    </row>
    <row r="19" spans="1:8" ht="15">
      <c r="A19" t="s">
        <v>33</v>
      </c>
      <c r="D19" s="3">
        <v>27417</v>
      </c>
      <c r="H19" s="3">
        <v>25585</v>
      </c>
    </row>
    <row r="20" spans="1:8" ht="15">
      <c r="A20" t="s">
        <v>113</v>
      </c>
      <c r="D20" s="3">
        <v>12001</v>
      </c>
      <c r="H20" s="3">
        <v>5327</v>
      </c>
    </row>
    <row r="21" spans="1:8" ht="15">
      <c r="A21" t="s">
        <v>114</v>
      </c>
      <c r="D21" s="5">
        <v>-64574</v>
      </c>
      <c r="H21" s="5">
        <v>-44821</v>
      </c>
    </row>
    <row r="23" ht="15">
      <c r="A23" t="s">
        <v>115</v>
      </c>
    </row>
    <row r="24" spans="1:8" ht="15">
      <c r="A24" t="s">
        <v>116</v>
      </c>
      <c r="D24" s="5">
        <v>-8085</v>
      </c>
      <c r="H24" s="5">
        <v>-7860</v>
      </c>
    </row>
    <row r="25" spans="1:8" ht="15">
      <c r="A25" t="s">
        <v>117</v>
      </c>
      <c r="D25" s="3">
        <v>251</v>
      </c>
      <c r="H25" s="3">
        <v>2035</v>
      </c>
    </row>
    <row r="26" spans="1:8" ht="15">
      <c r="A26" t="s">
        <v>118</v>
      </c>
      <c r="D26" s="5">
        <v>-8600</v>
      </c>
      <c r="H26" t="s">
        <v>20</v>
      </c>
    </row>
    <row r="27" spans="1:8" ht="15">
      <c r="A27" t="s">
        <v>119</v>
      </c>
      <c r="D27" t="s">
        <v>20</v>
      </c>
      <c r="H27" s="5">
        <v>-21</v>
      </c>
    </row>
    <row r="28" spans="1:8" ht="15">
      <c r="A28" t="s">
        <v>120</v>
      </c>
      <c r="D28" s="5">
        <v>-383</v>
      </c>
      <c r="H28" t="s">
        <v>20</v>
      </c>
    </row>
    <row r="29" spans="1:8" ht="15">
      <c r="A29" t="s">
        <v>121</v>
      </c>
      <c r="D29" s="3">
        <v>543</v>
      </c>
      <c r="H29" s="3">
        <v>647</v>
      </c>
    </row>
    <row r="30" spans="1:8" ht="15">
      <c r="A30" t="s">
        <v>122</v>
      </c>
      <c r="D30" s="3">
        <v>6178</v>
      </c>
      <c r="H30" t="s">
        <v>20</v>
      </c>
    </row>
    <row r="31" spans="1:8" ht="15">
      <c r="A31" t="s">
        <v>123</v>
      </c>
      <c r="D31" s="3">
        <v>6</v>
      </c>
      <c r="H31" s="5">
        <v>-302</v>
      </c>
    </row>
    <row r="32" spans="1:8" ht="15">
      <c r="A32" t="s">
        <v>124</v>
      </c>
      <c r="D32" s="5">
        <v>-10090</v>
      </c>
      <c r="H32" s="5">
        <v>-5501</v>
      </c>
    </row>
    <row r="34" ht="15">
      <c r="A34" t="s">
        <v>125</v>
      </c>
    </row>
    <row r="35" spans="1:8" ht="15">
      <c r="A35" t="s">
        <v>126</v>
      </c>
      <c r="D35" s="3">
        <v>59391</v>
      </c>
      <c r="H35" s="3">
        <v>33968</v>
      </c>
    </row>
    <row r="36" spans="1:8" ht="15">
      <c r="A36" t="s">
        <v>127</v>
      </c>
      <c r="D36" s="5">
        <v>-6</v>
      </c>
      <c r="H36" s="5">
        <v>-81</v>
      </c>
    </row>
    <row r="37" spans="1:8" ht="15">
      <c r="A37" t="s">
        <v>128</v>
      </c>
      <c r="D37" s="3">
        <v>80</v>
      </c>
      <c r="H37" s="3">
        <v>1036</v>
      </c>
    </row>
    <row r="38" spans="1:8" ht="15">
      <c r="A38" t="s">
        <v>86</v>
      </c>
      <c r="D38" s="5">
        <v>-330</v>
      </c>
      <c r="H38" s="5">
        <v>-379</v>
      </c>
    </row>
    <row r="39" spans="1:8" ht="15">
      <c r="A39" t="s">
        <v>105</v>
      </c>
      <c r="D39" t="s">
        <v>20</v>
      </c>
      <c r="H39" s="3">
        <v>12</v>
      </c>
    </row>
    <row r="40" spans="1:8" ht="15">
      <c r="A40" t="s">
        <v>123</v>
      </c>
      <c r="D40" t="s">
        <v>20</v>
      </c>
      <c r="H40" s="3">
        <v>3</v>
      </c>
    </row>
    <row r="41" spans="1:8" ht="15">
      <c r="A41" t="s">
        <v>129</v>
      </c>
      <c r="D41" s="3">
        <v>59135</v>
      </c>
      <c r="H41" s="3">
        <v>34559</v>
      </c>
    </row>
    <row r="43" spans="1:8" ht="15">
      <c r="A43" t="s">
        <v>130</v>
      </c>
      <c r="D43" s="3">
        <v>217</v>
      </c>
      <c r="H43" s="3">
        <v>176</v>
      </c>
    </row>
    <row r="44" spans="1:8" ht="15">
      <c r="A44" t="s">
        <v>131</v>
      </c>
      <c r="D44" s="5">
        <v>-15312</v>
      </c>
      <c r="H44" s="5">
        <v>-15587</v>
      </c>
    </row>
    <row r="46" spans="1:8" ht="15">
      <c r="A46" t="s">
        <v>132</v>
      </c>
      <c r="D46" s="3">
        <v>7647</v>
      </c>
      <c r="H46" s="3">
        <v>10652</v>
      </c>
    </row>
    <row r="48" spans="1:8" ht="15">
      <c r="A48" t="s">
        <v>133</v>
      </c>
      <c r="C48" s="8">
        <v>-7665</v>
      </c>
      <c r="D48" s="8"/>
      <c r="G48" s="8">
        <v>-4935</v>
      </c>
      <c r="H48" s="8"/>
    </row>
    <row r="50" ht="15">
      <c r="A50" t="s">
        <v>134</v>
      </c>
    </row>
    <row r="51" spans="1:8" ht="15">
      <c r="A51" t="s">
        <v>135</v>
      </c>
      <c r="C51" s="2">
        <v>417</v>
      </c>
      <c r="D51" s="2"/>
      <c r="G51" s="2">
        <v>261</v>
      </c>
      <c r="H51" s="2"/>
    </row>
    <row r="52" spans="1:8" ht="15">
      <c r="A52" t="s">
        <v>136</v>
      </c>
      <c r="D52" s="5">
        <v>-6199</v>
      </c>
      <c r="H52" s="3">
        <v>3400</v>
      </c>
    </row>
    <row r="54" ht="15">
      <c r="A54" t="s">
        <v>137</v>
      </c>
    </row>
    <row r="55" spans="1:8" ht="15">
      <c r="A55" t="s">
        <v>138</v>
      </c>
      <c r="D55" s="3">
        <v>1329</v>
      </c>
      <c r="H55" s="3">
        <v>851</v>
      </c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48:D48"/>
    <mergeCell ref="G48:H48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139</v>
      </c>
      <c r="D2" s="1"/>
      <c r="G2" s="1" t="s">
        <v>140</v>
      </c>
      <c r="H2" s="1"/>
    </row>
    <row r="3" spans="1:8" ht="15" customHeight="1">
      <c r="A3" t="s">
        <v>141</v>
      </c>
      <c r="C3" s="7" t="s">
        <v>142</v>
      </c>
      <c r="D3" s="7"/>
      <c r="G3" s="7" t="s">
        <v>142</v>
      </c>
      <c r="H3" s="7"/>
    </row>
    <row r="4" spans="1:8" ht="15">
      <c r="A4" t="s">
        <v>143</v>
      </c>
      <c r="C4" s="1"/>
      <c r="D4" s="1"/>
      <c r="G4" s="1"/>
      <c r="H4" s="1"/>
    </row>
    <row r="5" spans="1:8" ht="15">
      <c r="A5" t="s">
        <v>144</v>
      </c>
      <c r="C5" s="2">
        <v>62</v>
      </c>
      <c r="D5" s="2"/>
      <c r="G5" s="2">
        <v>99</v>
      </c>
      <c r="H5" s="2"/>
    </row>
    <row r="6" ht="15">
      <c r="A6" t="s">
        <v>145</v>
      </c>
    </row>
    <row r="7" spans="1:8" ht="15">
      <c r="A7" t="s">
        <v>146</v>
      </c>
      <c r="D7" s="3">
        <v>653</v>
      </c>
      <c r="H7" s="3">
        <v>592</v>
      </c>
    </row>
    <row r="8" spans="1:8" ht="15">
      <c r="A8" t="s">
        <v>147</v>
      </c>
      <c r="D8" s="3">
        <v>537</v>
      </c>
      <c r="H8" s="3">
        <v>494</v>
      </c>
    </row>
    <row r="9" spans="1:8" ht="15">
      <c r="A9" t="s">
        <v>148</v>
      </c>
      <c r="D9" s="3">
        <v>151</v>
      </c>
      <c r="H9" s="3">
        <v>139</v>
      </c>
    </row>
    <row r="10" spans="1:8" ht="15">
      <c r="A10" t="s">
        <v>149</v>
      </c>
      <c r="D10" s="3">
        <v>140</v>
      </c>
      <c r="H10" s="3">
        <v>110</v>
      </c>
    </row>
    <row r="11" spans="1:8" ht="15">
      <c r="A11" s="4" t="s">
        <v>150</v>
      </c>
      <c r="D11" s="3">
        <v>1481</v>
      </c>
      <c r="H11" s="3">
        <v>1335</v>
      </c>
    </row>
    <row r="13" spans="3:8" ht="15">
      <c r="C13" s="2">
        <v>1543</v>
      </c>
      <c r="D13" s="2"/>
      <c r="G13" s="2">
        <v>1434</v>
      </c>
      <c r="H13" s="2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7" t="s">
        <v>151</v>
      </c>
      <c r="D2" s="7"/>
      <c r="G2" s="7" t="s">
        <v>152</v>
      </c>
      <c r="H2" s="7"/>
      <c r="K2" s="7" t="s">
        <v>153</v>
      </c>
      <c r="L2" s="7"/>
    </row>
    <row r="3" spans="3:12" ht="15">
      <c r="C3" s="1"/>
      <c r="D3" s="1"/>
      <c r="G3" s="1"/>
      <c r="H3" s="1"/>
      <c r="K3" s="1"/>
      <c r="L3" s="1"/>
    </row>
    <row r="4" spans="1:12" ht="15">
      <c r="A4" t="s">
        <v>154</v>
      </c>
      <c r="C4" s="2">
        <v>6660</v>
      </c>
      <c r="D4" s="2"/>
      <c r="G4" s="2">
        <v>4981</v>
      </c>
      <c r="H4" s="2"/>
      <c r="K4" s="2">
        <v>2752</v>
      </c>
      <c r="L4" s="2"/>
    </row>
    <row r="5" spans="1:12" ht="15">
      <c r="A5" t="s">
        <v>155</v>
      </c>
      <c r="D5" s="3">
        <v>4189</v>
      </c>
      <c r="H5" s="3">
        <v>2020</v>
      </c>
      <c r="L5" s="3">
        <v>1235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55</v>
      </c>
      <c r="D2" s="1"/>
      <c r="E2" s="1"/>
      <c r="F2" s="1"/>
      <c r="G2" s="1"/>
      <c r="H2" s="1"/>
    </row>
    <row r="3" spans="3:8" ht="15" customHeight="1">
      <c r="C3" s="7" t="s">
        <v>156</v>
      </c>
      <c r="D3" s="7"/>
      <c r="G3" s="7" t="s">
        <v>157</v>
      </c>
      <c r="H3" s="7"/>
    </row>
    <row r="4" spans="1:8" ht="15">
      <c r="A4" t="s">
        <v>158</v>
      </c>
      <c r="C4" s="1"/>
      <c r="D4" s="1"/>
      <c r="G4" s="1"/>
      <c r="H4" s="1"/>
    </row>
    <row r="5" spans="1:8" ht="15">
      <c r="A5" t="s">
        <v>159</v>
      </c>
      <c r="C5" s="2">
        <v>5224</v>
      </c>
      <c r="D5" s="2"/>
      <c r="G5" s="2">
        <v>4155</v>
      </c>
      <c r="H5" s="2"/>
    </row>
    <row r="6" spans="1:8" ht="15">
      <c r="A6" t="s">
        <v>160</v>
      </c>
      <c r="D6" s="5">
        <v>-48</v>
      </c>
      <c r="H6" s="5">
        <v>-33</v>
      </c>
    </row>
    <row r="7" spans="1:8" ht="15">
      <c r="A7" t="s">
        <v>161</v>
      </c>
      <c r="C7" s="2">
        <v>5176</v>
      </c>
      <c r="D7" s="2"/>
      <c r="G7" s="2">
        <v>4122</v>
      </c>
      <c r="H7" s="2"/>
    </row>
    <row r="8" ht="15">
      <c r="A8" t="s">
        <v>162</v>
      </c>
    </row>
    <row r="9" spans="1:8" ht="15">
      <c r="A9" t="s">
        <v>163</v>
      </c>
      <c r="D9" s="3">
        <v>19886</v>
      </c>
      <c r="H9" s="3">
        <v>20033</v>
      </c>
    </row>
    <row r="10" spans="1:8" ht="15">
      <c r="A10" t="s">
        <v>164</v>
      </c>
      <c r="D10" s="5">
        <v>-184</v>
      </c>
      <c r="H10" s="5">
        <v>-464</v>
      </c>
    </row>
    <row r="11" spans="1:8" ht="15">
      <c r="A11" t="s">
        <v>165</v>
      </c>
      <c r="D11" s="3">
        <v>19702</v>
      </c>
      <c r="H11" s="3">
        <v>19569</v>
      </c>
    </row>
    <row r="12" spans="1:8" ht="15">
      <c r="A12" t="s">
        <v>166</v>
      </c>
      <c r="D12" s="3">
        <v>34</v>
      </c>
      <c r="H12" s="3">
        <v>131</v>
      </c>
    </row>
    <row r="13" spans="1:8" ht="15">
      <c r="A13" t="s">
        <v>167</v>
      </c>
      <c r="D13" s="3">
        <v>19736</v>
      </c>
      <c r="H13" s="3">
        <v>19700</v>
      </c>
    </row>
    <row r="14" ht="15">
      <c r="A14" t="s">
        <v>168</v>
      </c>
    </row>
    <row r="15" spans="1:8" ht="15">
      <c r="A15" t="s">
        <v>169</v>
      </c>
      <c r="C15" s="6">
        <v>0.26</v>
      </c>
      <c r="D15" s="6"/>
      <c r="G15" s="6">
        <v>0.21</v>
      </c>
      <c r="H15" s="6"/>
    </row>
    <row r="16" spans="1:8" ht="15">
      <c r="A16" t="s">
        <v>170</v>
      </c>
      <c r="C16" s="6">
        <v>0.26</v>
      </c>
      <c r="D16" s="6"/>
      <c r="G16" s="6">
        <v>0.21</v>
      </c>
      <c r="H16" s="6"/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7:D7"/>
    <mergeCell ref="G7:H7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171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172</v>
      </c>
      <c r="D3" s="7"/>
      <c r="G3" s="1" t="s">
        <v>173</v>
      </c>
      <c r="H3" s="1"/>
      <c r="K3" s="1" t="s">
        <v>174</v>
      </c>
      <c r="L3" s="1"/>
      <c r="O3" s="1" t="s">
        <v>175</v>
      </c>
      <c r="P3" s="1"/>
      <c r="S3" s="1" t="s">
        <v>82</v>
      </c>
      <c r="T3" s="1"/>
    </row>
    <row r="4" spans="1:20" ht="15">
      <c r="A4" t="s">
        <v>176</v>
      </c>
      <c r="C4" s="2">
        <v>445524</v>
      </c>
      <c r="D4" s="2"/>
      <c r="G4" s="2">
        <v>58150</v>
      </c>
      <c r="H4" s="2"/>
      <c r="K4" s="2">
        <v>50820</v>
      </c>
      <c r="L4" s="2"/>
      <c r="O4" s="1" t="s">
        <v>8</v>
      </c>
      <c r="P4" s="1"/>
      <c r="S4" s="2">
        <v>554494</v>
      </c>
      <c r="T4" s="2"/>
    </row>
    <row r="5" spans="1:20" ht="15">
      <c r="A5" t="s">
        <v>177</v>
      </c>
      <c r="D5" s="3">
        <v>18792</v>
      </c>
      <c r="H5" s="3">
        <v>4293</v>
      </c>
      <c r="L5" s="3">
        <v>2612</v>
      </c>
      <c r="P5" t="s">
        <v>20</v>
      </c>
      <c r="T5" s="3">
        <v>25697</v>
      </c>
    </row>
    <row r="6" spans="1:20" ht="15">
      <c r="A6" t="s">
        <v>178</v>
      </c>
      <c r="D6" s="3">
        <v>14074</v>
      </c>
      <c r="H6" s="5">
        <v>-4055</v>
      </c>
      <c r="L6" s="5">
        <v>-346</v>
      </c>
      <c r="P6" s="5">
        <v>-616</v>
      </c>
      <c r="T6" s="3">
        <v>9057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179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172</v>
      </c>
      <c r="D3" s="7"/>
      <c r="G3" s="1" t="s">
        <v>173</v>
      </c>
      <c r="H3" s="1"/>
      <c r="K3" s="1" t="s">
        <v>174</v>
      </c>
      <c r="L3" s="1"/>
      <c r="O3" s="1" t="s">
        <v>175</v>
      </c>
      <c r="P3" s="1"/>
      <c r="S3" s="1" t="s">
        <v>82</v>
      </c>
      <c r="T3" s="1"/>
    </row>
    <row r="4" spans="1:20" ht="15">
      <c r="A4" t="s">
        <v>176</v>
      </c>
      <c r="C4" s="2">
        <v>366837</v>
      </c>
      <c r="D4" s="2"/>
      <c r="G4" s="2">
        <v>47543</v>
      </c>
      <c r="H4" s="2"/>
      <c r="K4" s="2">
        <v>42731</v>
      </c>
      <c r="L4" s="2"/>
      <c r="O4" s="1" t="s">
        <v>8</v>
      </c>
      <c r="P4" s="1"/>
      <c r="S4" s="2">
        <v>457111</v>
      </c>
      <c r="T4" s="2"/>
    </row>
    <row r="5" spans="1:20" ht="15">
      <c r="A5" t="s">
        <v>177</v>
      </c>
      <c r="D5" s="3">
        <v>18141</v>
      </c>
      <c r="H5" s="3">
        <v>3823</v>
      </c>
      <c r="L5" s="3">
        <v>4353</v>
      </c>
      <c r="P5" t="s">
        <v>20</v>
      </c>
      <c r="T5" s="3">
        <v>26317</v>
      </c>
    </row>
    <row r="6" spans="1:20" ht="15">
      <c r="A6" t="s">
        <v>178</v>
      </c>
      <c r="D6" s="3">
        <v>12513</v>
      </c>
      <c r="H6" s="5">
        <v>-593</v>
      </c>
      <c r="L6" s="5">
        <v>-1475</v>
      </c>
      <c r="P6" s="5">
        <v>-2652</v>
      </c>
      <c r="T6" s="3">
        <v>7793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2019-12-05T20:52:49Z</dcterms:created>
  <dcterms:modified xsi:type="dcterms:W3CDTF">2019-12-05T20:52:49Z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