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Table-12" sheetId="13" r:id="rId13"/>
    <sheet name="Table-13" sheetId="14" r:id="rId14"/>
    <sheet name="Table-14" sheetId="15" r:id="rId15"/>
    <sheet name="Table-15" sheetId="16" r:id="rId16"/>
    <sheet name="Table-16" sheetId="17" r:id="rId17"/>
    <sheet name="Table-17" sheetId="18" r:id="rId18"/>
    <sheet name="Table-18" sheetId="19" r:id="rId19"/>
    <sheet name="Table-19" sheetId="20" r:id="rId20"/>
    <sheet name="Table-20" sheetId="21" r:id="rId21"/>
    <sheet name="Table-21" sheetId="22" r:id="rId22"/>
    <sheet name="Table-22" sheetId="23" r:id="rId23"/>
    <sheet name="Table-23" sheetId="24" r:id="rId24"/>
    <sheet name="Table-24" sheetId="25" r:id="rId25"/>
    <sheet name="Table-25" sheetId="26" r:id="rId26"/>
    <sheet name="Table-26" sheetId="27" r:id="rId27"/>
    <sheet name="Table-27" sheetId="28" r:id="rId28"/>
    <sheet name="Table-28" sheetId="29" r:id="rId29"/>
    <sheet name="Table-29" sheetId="30" r:id="rId30"/>
    <sheet name="Table-30" sheetId="31" r:id="rId31"/>
    <sheet name="Table-31" sheetId="32" r:id="rId32"/>
    <sheet name="Table-32" sheetId="33" r:id="rId33"/>
    <sheet name="Table-33" sheetId="34" r:id="rId34"/>
    <sheet name="Table-34" sheetId="35" r:id="rId35"/>
    <sheet name="Table-35" sheetId="36" r:id="rId36"/>
    <sheet name="Table-36" sheetId="37" r:id="rId37"/>
    <sheet name="Table-37" sheetId="38" r:id="rId38"/>
    <sheet name="Table-38" sheetId="39" r:id="rId39"/>
    <sheet name="Table-39" sheetId="40" r:id="rId40"/>
    <sheet name="Table-40" sheetId="41" r:id="rId41"/>
    <sheet name="Table-41" sheetId="42" r:id="rId42"/>
    <sheet name="Table-42" sheetId="43" r:id="rId43"/>
    <sheet name="Table-43" sheetId="44" r:id="rId44"/>
    <sheet name="Table-44" sheetId="45" r:id="rId45"/>
    <sheet name="Table-45" sheetId="46" r:id="rId46"/>
    <sheet name="Table-46" sheetId="47" r:id="rId47"/>
    <sheet name="Table-47" sheetId="48" r:id="rId48"/>
    <sheet name="Table-48" sheetId="49" r:id="rId49"/>
    <sheet name="Table-49" sheetId="50" r:id="rId50"/>
    <sheet name="Table-50" sheetId="51" r:id="rId51"/>
    <sheet name="Table-51" sheetId="52" r:id="rId52"/>
    <sheet name="Table-52" sheetId="53" r:id="rId53"/>
  </sheets>
  <definedNames/>
  <calcPr fullCalcOnLoad="1"/>
</workbook>
</file>

<file path=xl/sharedStrings.xml><?xml version="1.0" encoding="utf-8"?>
<sst xmlns="http://schemas.openxmlformats.org/spreadsheetml/2006/main" count="980" uniqueCount="647">
  <si>
    <t>Fiscal Month</t>
  </si>
  <si>
    <t>(a)</t>
  </si>
  <si>
    <t>(b)</t>
  </si>
  <si>
    <t>(c)</t>
  </si>
  <si>
    <t>(d)</t>
  </si>
  <si>
    <t>September 25 – October 29, 2011(1)</t>
  </si>
  <si>
    <t>October 30 – November 26, 2011</t>
  </si>
  <si>
    <t>November 27 – December 31, 2011</t>
  </si>
  <si>
    <t>2012</t>
  </si>
  <si>
    <t>2013</t>
  </si>
  <si>
    <t>2014</t>
  </si>
  <si>
    <t>2015</t>
  </si>
  <si>
    <t>2016</t>
  </si>
  <si>
    <t>Thereafter</t>
  </si>
  <si>
    <t>Total</t>
  </si>
  <si>
    <t>($US equivalents, in thousands)</t>
  </si>
  <si>
    <t>Long-term Debt:</t>
  </si>
  <si>
    <t>Fixed Rate ($US)</t>
  </si>
  <si>
    <t>Average interest rate</t>
  </si>
  <si>
    <t>6.2%</t>
  </si>
  <si>
    <t>Variable Rate ($US)</t>
  </si>
  <si>
    <t>Average interest rate(1)</t>
  </si>
  <si>
    <t>0.38%</t>
  </si>
  <si>
    <t>Subsidiaries of the Registrant.</t>
  </si>
  <si>
    <t>Consent of Ernst &amp; Young LLP.</t>
  </si>
  <si>
    <t>Certifications.</t>
  </si>
  <si>
    <t>Certificate of the Chief Executive Officer of Universal Forest Products, Inc., pursuant to Section 302 of the Sarbanes-Oxley Act of 2002 (18 U.S.C. 1350).</t>
  </si>
  <si>
    <t>Certificate of the Chief Financial Officer of Universal Forest Products, Inc., pursuant to Section 302 of the Sarbanes-Oxley Act of 2002 (18 U.S.C. 1350).</t>
  </si>
  <si>
    <t>Certificate of the Chief Executive Officer of Universal Forest Products, Inc., pursuant to Section 906 of the Sarbanes-Oxley Act of 2002 (18 U.S.C. 1350).</t>
  </si>
  <si>
    <t>Certificate of the Chief Financial Officer of Universal Forest Products, Inc., pursuant to Section 906 of the Sarbanes-Oxley Act of 2002 (18 U.S.C. 1350).</t>
  </si>
  <si>
    <t>DATE:</t>
  </si>
  <si>
    <t>June 20, 2011</t>
  </si>
  <si>
    <t>PARTIES:</t>
  </si>
  <si>
    <t>Michael Glenn</t>
  </si>
  <si>
    <t>Universal Forest Products, Inc.</t>
  </si>
  <si>
    <t>7420 Biscayne Way, S.E.</t>
  </si>
  <si>
    <t>2801 East Beltline, N.E.</t>
  </si>
  <si>
    <t>Grand Rapids, MI  49546</t>
  </si>
  <si>
    <t>Grand Rapids, MI  49525</t>
  </si>
  <si>
    <t>(herein "Executive")</t>
  </si>
  <si>
    <t>(herein "UFP" or the "Company")</t>
  </si>
  <si>
    <t>Prepared by:</t>
  </si>
  <si>
    <t>Miller Johnson</t>
  </si>
  <si>
    <t>250 Monroe Avenue, N.W., Suite 800</t>
  </si>
  <si>
    <t>P.O. Box 306</t>
  </si>
  <si>
    <t>Grand Rapids, MI 49501-0306</t>
  </si>
  <si>
    <t>(616) 831-1700</t>
  </si>
  <si>
    <t>Page</t>
  </si>
  <si>
    <t>Article 1</t>
  </si>
  <si>
    <t>Establishment and Purpose</t>
  </si>
  <si>
    <t>History of the Plan</t>
  </si>
  <si>
    <t>This Document</t>
  </si>
  <si>
    <t>Purpose</t>
  </si>
  <si>
    <t>Status of Plan Under ERISA</t>
  </si>
  <si>
    <t>Compliance with Section 409A</t>
  </si>
  <si>
    <t>Article 2</t>
  </si>
  <si>
    <t>Definitions</t>
  </si>
  <si>
    <t>Article 3</t>
  </si>
  <si>
    <t>Participation</t>
  </si>
  <si>
    <t>Eligibility for Participation</t>
  </si>
  <si>
    <t>Termination of Active Participation</t>
  </si>
  <si>
    <t>Article 4</t>
  </si>
  <si>
    <t>Amounts Credited to Accounts</t>
  </si>
  <si>
    <t>Participants’ Accounts</t>
  </si>
  <si>
    <t>Amounts Credited Based Upon Elective Deferrals</t>
  </si>
  <si>
    <t>Amounts Credited Based Upon Investment Results</t>
  </si>
  <si>
    <t>Required Investments in UFP Stock</t>
  </si>
  <si>
    <t>Vesting in a Participant’s Account</t>
  </si>
  <si>
    <t>Article 5</t>
  </si>
  <si>
    <t>Distribution of Benefits</t>
  </si>
  <si>
    <t>Distributable Events</t>
  </si>
  <si>
    <t>Amount of Benefits</t>
  </si>
  <si>
    <t>Time of Payment</t>
  </si>
  <si>
    <t>Form of Payment</t>
  </si>
  <si>
    <t>Hardship Withdrawals</t>
  </si>
  <si>
    <t>Tax Withholding</t>
  </si>
  <si>
    <t>Spendthrift Provision</t>
  </si>
  <si>
    <t>Article 6</t>
  </si>
  <si>
    <t>Funding</t>
  </si>
  <si>
    <t>Establishment of Trust Fund</t>
  </si>
  <si>
    <t>Status as Grantor Trust</t>
  </si>
  <si>
    <t>Status of Participants as Unsecured Creditors</t>
  </si>
  <si>
    <t>Article 7</t>
  </si>
  <si>
    <t>Administration</t>
  </si>
  <si>
    <t>Plan Administrator</t>
  </si>
  <si>
    <t>Powers of Plan Administrator</t>
  </si>
  <si>
    <t>Standard of Care</t>
  </si>
  <si>
    <t>Appeal Procedure</t>
  </si>
  <si>
    <t>Indemnification of Administrative Committee</t>
  </si>
  <si>
    <t>Article 8</t>
  </si>
  <si>
    <t>Miscellaneous</t>
  </si>
  <si>
    <t>No Employment Rights</t>
  </si>
  <si>
    <t>Amendment</t>
  </si>
  <si>
    <t>Termination</t>
  </si>
  <si>
    <t>Severability</t>
  </si>
  <si>
    <t>Construction</t>
  </si>
  <si>
    <t>Governing Law</t>
  </si>
  <si>
    <t>Signature</t>
  </si>
  <si>
    <t>Article 1 Establishment and Purpose</t>
  </si>
  <si>
    <t>History of the Program</t>
  </si>
  <si>
    <t>Status of Program Under ERISA</t>
  </si>
  <si>
    <t>Article 2 Definitions</t>
  </si>
  <si>
    <t>Article 3 Participation</t>
  </si>
  <si>
    <t>Article 4 Amounts Credited to Accounts</t>
  </si>
  <si>
    <t>Amounts Credited for Annual Grants</t>
  </si>
  <si>
    <t>Elections Relating to In-Service Distributions</t>
  </si>
  <si>
    <t>Vesting, Forfeiture, and Designation of Vested Shares</t>
  </si>
  <si>
    <t>Article 5 Distribution of Benefits</t>
  </si>
  <si>
    <t>Distributable Events for All Accounts</t>
  </si>
  <si>
    <t>Forfeiture of Vested Benefits</t>
  </si>
  <si>
    <t>Duty of Loyalty</t>
  </si>
  <si>
    <t>Form of Benefit Payments</t>
  </si>
  <si>
    <t>Article 6 Funding</t>
  </si>
  <si>
    <t>Article 7 Administration</t>
  </si>
  <si>
    <t>Administrator</t>
  </si>
  <si>
    <t>Powers of Administrator</t>
  </si>
  <si>
    <t>Indemnification of Committee</t>
  </si>
  <si>
    <t>Article 8 Miscellaneous</t>
  </si>
  <si>
    <t>Employment Rights</t>
  </si>
  <si>
    <t>Job Category/Title</t>
  </si>
  <si>
    <t>Maximum Elective Deferrals for 
Annual Grant Calculations</t>
  </si>
  <si>
    <t>CEO</t>
  </si>
  <si>
    <t>President</t>
  </si>
  <si>
    <t>Executive Officers</t>
  </si>
  <si>
    <t>Officers</t>
  </si>
  <si>
    <t>General Manager of Operations</t>
  </si>
  <si>
    <t>Directors</t>
  </si>
  <si>
    <t>Sales Managers</t>
  </si>
  <si>
    <t>Executive Account Managers</t>
  </si>
  <si>
    <t>Current and Former Members of the Presidents’ Club</t>
  </si>
  <si>
    <t>Selected Financial Data</t>
  </si>
  <si>
    <t>Management's Discussion and Analysis of Financial Condition and Results of Operations</t>
  </si>
  <si>
    <t>3 - 22</t>
  </si>
  <si>
    <t>Management's Annual Report on Internal Control Over Financial Reporting</t>
  </si>
  <si>
    <t>Report of Independent Registered Public Accounting Firm</t>
  </si>
  <si>
    <t>Consolidated Balance Sheets as of December 31, 2011and December 25, 2010</t>
  </si>
  <si>
    <t>Consolidated Statements of Earnings for the Years Ended December 31, 2011, December 25, 2010, and December 26, 2009</t>
  </si>
  <si>
    <t>Consolidated Statements of Shareholders' Equity for the Years Ended December 31, 2011, December 25, 2010, and December 26, 2009</t>
  </si>
  <si>
    <t>28 - 29</t>
  </si>
  <si>
    <t>Consolidated Statements of Cash Flows for the Years Ended December 31, 2011, December 25, 2010, and December 26, 2009</t>
  </si>
  <si>
    <t>30 - 31</t>
  </si>
  <si>
    <t>Notes to Consolidated Financial Statements</t>
  </si>
  <si>
    <t>32 - 56</t>
  </si>
  <si>
    <t>Price Range of Common Stock and Dividends</t>
  </si>
  <si>
    <t>Stock Performance Graph</t>
  </si>
  <si>
    <t>Directors and Executive Officers</t>
  </si>
  <si>
    <t>Shareholder Information</t>
  </si>
  <si>
    <t>2011</t>
  </si>
  <si>
    <t>2010</t>
  </si>
  <si>
    <t>2009</t>
  </si>
  <si>
    <t>2008</t>
  </si>
  <si>
    <t>2007</t>
  </si>
  <si>
    <t>Consolidated Statement of Earnings Data</t>
  </si>
  <si>
    <t>Net sales</t>
  </si>
  <si>
    <t>Gross profit</t>
  </si>
  <si>
    <t>Earnings before income taxes</t>
  </si>
  <si>
    <t>Net earnings attributable to controlling interest</t>
  </si>
  <si>
    <t>Diluted earnings per share</t>
  </si>
  <si>
    <t>Dividends per share</t>
  </si>
  <si>
    <t>Weighted average shares outstanding with common stock equivalents</t>
  </si>
  <si>
    <t>Consolidated Balance Sheet Data</t>
  </si>
  <si>
    <t>Working capital(1)</t>
  </si>
  <si>
    <t>Total assets</t>
  </si>
  <si>
    <t>Total debt and capital lease obligations</t>
  </si>
  <si>
    <t>Shareholders' equity</t>
  </si>
  <si>
    <t>Statistics</t>
  </si>
  <si>
    <t>Gross profit as a percentage of</t>
  </si>
  <si>
    <t>net sales</t>
  </si>
  <si>
    <t>11.0%</t>
  </si>
  <si>
    <t>12.2%</t>
  </si>
  <si>
    <t>14.6%</t>
  </si>
  <si>
    <t>11.4%</t>
  </si>
  <si>
    <t>12.3%</t>
  </si>
  <si>
    <t>Net earnings attributable to controlling interest as a percentage of net sales</t>
  </si>
  <si>
    <t>0.3%</t>
  </si>
  <si>
    <t>0.9%</t>
  </si>
  <si>
    <t>1.5%</t>
  </si>
  <si>
    <t>0.2%</t>
  </si>
  <si>
    <t>0.8%</t>
  </si>
  <si>
    <t>Return on beginning equity(2)</t>
  </si>
  <si>
    <t>3.1%</t>
  </si>
  <si>
    <t>4.4%</t>
  </si>
  <si>
    <t>4.0%</t>
  </si>
  <si>
    <t>Current ratio</t>
  </si>
  <si>
    <t>Debt to equity ratio</t>
  </si>
  <si>
    <t>Book value per common share(3)</t>
  </si>
  <si>
    <t>Random Lengths Composite</t>
  </si>
  <si>
    <t>Average $/MBF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</si>
  <si>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</si>
  <si>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</si>
  <si>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</si>
  <si>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</si>
  <si>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</si>
  <si>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</si>
  <si>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</si>
  <si>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</si>
  <si>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</si>
  <si>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</si>
  <si>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</si>
  <si>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</si>
  <si>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average</t>
  </si>
  <si>
    <t>Annual percentage change</t>
  </si>
  <si>
    <t>(3.9</t>
  </si>
  <si>
    <t>%)</t>
  </si>
  <si>
    <t>27.5%</t>
  </si>
  <si>
    <t>Random Lengths SYP</t>
  </si>
  <si>
    <t>(11.2</t>
  </si>
  <si>
    <t>22.0%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</si>
  <si>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</si>
  <si>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</si>
  <si>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</si>
  <si>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</si>
  <si>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</si>
  <si>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</si>
  <si>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</si>
  <si>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</si>
  <si>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>Years Ended</t>
  </si>
  <si>
    <t>December 31, 2011</t>
  </si>
  <si>
    <t>December 25, 2010</t>
  </si>
  <si>
    <t>December 26, 2009</t>
  </si>
  <si>
    <t>100.0%</t>
  </si>
  <si>
    <t>Cost of goods sold</t>
  </si>
  <si>
    <t>Selling, general, and administrative expenses</t>
  </si>
  <si>
    <t>Net loss (gain) on disposition of assets and other impairment and exit charges</t>
  </si>
  <si>
    <t>Earnings from operations</t>
  </si>
  <si>
    <t>Interest, net</t>
  </si>
  <si>
    <t>Income taxes</t>
  </si>
  <si>
    <t>Net earnings</t>
  </si>
  <si>
    <t>Less net earnings attributable to noncontrolling interest</t>
  </si>
  <si>
    <t>Market Classification</t>
  </si>
  <si>
    <t>December 
31,
2011</t>
  </si>
  <si>
    <t>%
Change</t>
  </si>
  <si>
    <t>December 
25,
2010</t>
  </si>
  <si>
    <t>December 
26,
2009</t>
  </si>
  <si>
    <t>Retail Building Materials</t>
  </si>
  <si>
    <t>Residential Construction</t>
  </si>
  <si>
    <t>Commercial Construction and Concrete Forming</t>
  </si>
  <si>
    <t>Industrial</t>
  </si>
  <si>
    <t>Manufactured Housing</t>
  </si>
  <si>
    <t>Total Gross Sales</t>
  </si>
  <si>
    <t>Sales Allowances</t>
  </si>
  <si>
    <t>Total Net Sales</t>
  </si>
  <si>
    <t>% Change</t>
  </si>
  <si>
    <t>in Sales</t>
  </si>
  <si>
    <t>in Selling Prices</t>
  </si>
  <si>
    <t>in Units</t>
  </si>
  <si>
    <t>2011 versus 2010</t>
  </si>
  <si>
    <t>-3%</t>
  </si>
  <si>
    <t>-5%</t>
  </si>
  <si>
    <t>2%</t>
  </si>
  <si>
    <t>2010 versus 2009</t>
  </si>
  <si>
    <t>12%</t>
  </si>
  <si>
    <t>7%</t>
  </si>
  <si>
    <t>5%</t>
  </si>
  <si>
    <t>2009 versus 2008</t>
  </si>
  <si>
    <t>-25%</t>
  </si>
  <si>
    <t>-6%</t>
  </si>
  <si>
    <t>-19%</t>
  </si>
  <si>
    <t>Value-Added</t>
  </si>
  <si>
    <t>Commodity-Based</t>
  </si>
  <si>
    <t>58.8%</t>
  </si>
  <si>
    <t>41.2%</t>
  </si>
  <si>
    <t>58.6%</t>
  </si>
  <si>
    <t>41.4%</t>
  </si>
  <si>
    <t>59.4%</t>
  </si>
  <si>
    <t>40.6%</t>
  </si>
  <si>
    <t>Payments Due by Period</t>
  </si>
  <si>
    <t>Contractual Obligation</t>
  </si>
  <si>
    <t>Less than
1 Year</t>
  </si>
  <si>
    <t>1 – 3
Years</t>
  </si>
  <si>
    <t>3 – 5
Years</t>
  </si>
  <si>
    <t>After
5 Years</t>
  </si>
  <si>
    <t>Long-term debt and capital lease obligations</t>
  </si>
  <si>
    <t>Estimated interest on long-term debt</t>
  </si>
  <si>
    <t>Operating leases</t>
  </si>
  <si>
    <t>Capital project purchase obligations</t>
  </si>
  <si>
    <t>December 31,
2011</t>
  </si>
  <si>
    <t>December 25,
2010</t>
  </si>
  <si>
    <t>December 26,
2009</t>
  </si>
  <si>
    <t>Cash from operating activities</t>
  </si>
  <si>
    <t>Cash from investing activities</t>
  </si>
  <si>
    <t>Cash from financing activities</t>
  </si>
  <si>
    <t>Net change in cash and cash equivalents</t>
  </si>
  <si>
    <t>Cash and cash equivalents, beginning of year</t>
  </si>
  <si>
    <t>Cash and cash equivalents, end of year</t>
  </si>
  <si>
    <t>December 31,</t>
  </si>
  <si>
    <t>December 25,</t>
  </si>
  <si>
    <t>ASSETS</t>
  </si>
  <si>
    <t>CURRENT ASSETS:</t>
  </si>
  <si>
    <t>Cash and cash equivalents</t>
  </si>
  <si>
    <t>Accounts receivable, net</t>
  </si>
  <si>
    <t>Inventories:</t>
  </si>
  <si>
    <t>Raw materials</t>
  </si>
  <si>
    <t>Finished goods</t>
  </si>
  <si>
    <t>Total inventories</t>
  </si>
  <si>
    <t>Assets held for sale</t>
  </si>
  <si>
    <t>Refundable  income taxes</t>
  </si>
  <si>
    <t>Deferred income taxes</t>
  </si>
  <si>
    <t>Other current assets</t>
  </si>
  <si>
    <t>TOTAL CURRENT ASSETS</t>
  </si>
  <si>
    <t>OTHER ASSETS</t>
  </si>
  <si>
    <t>GOODWILL</t>
  </si>
  <si>
    <t>INDEFINITE-LIVED INTANGIBLE ASSETS</t>
  </si>
  <si>
    <t>OTHER INTANGIBLE ASSETS, NET</t>
  </si>
  <si>
    <t>PROPERTY, PLANT AND EQUIPMENT:</t>
  </si>
  <si>
    <t>Land and improvements</t>
  </si>
  <si>
    <t>Building and improvements</t>
  </si>
  <si>
    <t>Machinery, equipment and office furniture</t>
  </si>
  <si>
    <t>Construction in progress</t>
  </si>
  <si>
    <t>PROPERTY, PLANT AND EQUIPMENT, GROSS</t>
  </si>
  <si>
    <t>Less accumulated depreciation and amortization</t>
  </si>
  <si>
    <t>PROPERTY, PLANT AND EQUIPMENT, NET</t>
  </si>
  <si>
    <t>TOTAL ASSETS</t>
  </si>
  <si>
    <t>LIABILITIES AND SHAREHOLDERS' EQUITY</t>
  </si>
  <si>
    <t>CURRENT LIABILITIES:</t>
  </si>
  <si>
    <t>Accounts payable</t>
  </si>
  <si>
    <t>Accrued liabilities:</t>
  </si>
  <si>
    <t>Compensation and benefits</t>
  </si>
  <si>
    <t>Other</t>
  </si>
  <si>
    <t>Current portion of long-term debt and capital lease obligations</t>
  </si>
  <si>
    <t>TOTAL CURRENT LIABILITIES</t>
  </si>
  <si>
    <t>LONG-TERM DEBT AND CAPITAL LEASE OBLIGATIONS, less current portion</t>
  </si>
  <si>
    <t>DEFERRED INCOME TAXES</t>
  </si>
  <si>
    <t>OTHER LIABILITIES</t>
  </si>
  <si>
    <t>TOTAL LIABILITIES</t>
  </si>
  <si>
    <t>SHAREHOLDERS' EQUITY:</t>
  </si>
  <si>
    <t>Controlling interest shareholders' equity:</t>
  </si>
  <si>
    <t>Preferred stock, no par value; shares authorized 1,000,000;issued and outstanding, none</t>
  </si>
  <si>
    <t>Common stock, no par value; shares authorized 40,000,000;issued and outstanding, 19,623,803 and 19,333,122</t>
  </si>
  <si>
    <t>Additional paid-in capital</t>
  </si>
  <si>
    <t>Retained earnings</t>
  </si>
  <si>
    <t>Accumulated other comprehensive earnings</t>
  </si>
  <si>
    <t>Employee stock notes receivable</t>
  </si>
  <si>
    <t>Total controlling interest shareholders' equity</t>
  </si>
  <si>
    <t>Noncontrolling interest</t>
  </si>
  <si>
    <t>TOTAL SHAREHOLDERS' EQUITY</t>
  </si>
  <si>
    <t>TOTAL LIABILITIES AND SHAREHOLDERS' EQUITY</t>
  </si>
  <si>
    <t>Year Ended</t>
  </si>
  <si>
    <t>December 26,</t>
  </si>
  <si>
    <t>NET SALES</t>
  </si>
  <si>
    <t>COST OF GOODS SOLD</t>
  </si>
  <si>
    <t>GROSS PROFIT</t>
  </si>
  <si>
    <t>SELLING, GENERAL AND ADMINISTRATIVE EXPENSES</t>
  </si>
  <si>
    <t>NET LOSS (GAIN) ON DISPOSITION OF ASSETS, EARLY RETIREMENT AND OTHER IMPAIRMENT AND EXIT CHARGES</t>
  </si>
  <si>
    <t>EARNINGS FROM OPERATIONS</t>
  </si>
  <si>
    <t>INTEREST EXPENSE</t>
  </si>
  <si>
    <t>INTEREST INCOME</t>
  </si>
  <si>
    <t>NON-OPERATING EXPENSE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</si>
  <si>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</si>
  <si>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</si>
  <si>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</si>
  <si>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</si>
  <si>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</si>
  <si>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 - BASIC</t>
  </si>
  <si>
    <t>EARNINGS PER SHARE - DILUTED</t>
  </si>
  <si>
    <t>WEIGHTED AVERAGE SHARES OUTSTANDING</t>
  </si>
  <si>
    <t>WITH COMMON STOCK EQUIVALENTS</t>
  </si>
  <si>
    <t>Controlling Interest Shareholders' Equity</t>
  </si>
  <si>
    <t>Common 
Stock</t>
  </si>
  <si>
    <t>Additional 
Paid-In 
Capital</t>
  </si>
  <si>
    <t>Retained 
Earnings</t>
  </si>
  <si>
    <t>Accumulat-
ed Other 
Comprehen-
sive 
Earnings</t>
  </si>
  <si>
    <t>Employees 
Stock 
Notes 
Receivable</t>
  </si>
  <si>
    <t>Noncontrolling 
Interest</t>
  </si>
  <si>
    <t>Balance at December 27, 2008</t>
  </si>
  <si>
    <t>Comprehensive earnings:</t>
  </si>
  <si>
    <t>Foreign currency translation adjustment</t>
  </si>
  <si>
    <t>Total comprehensive earnings</t>
  </si>
  <si>
    <t>Capital contribution from noncontrolling interest</t>
  </si>
  <si>
    <t>Purchase of additional noncontrolling interest</t>
  </si>
  <si>
    <t>Distributions to noncontrolling interest</t>
  </si>
  <si>
    <t>Cash dividends - $0.260 per share</t>
  </si>
  <si>
    <t>Issuance of 130,265 shares under employee stock plans</t>
  </si>
  <si>
    <t>Issuance of 79,216 shares under stock grant programs</t>
  </si>
  <si>
    <t>Issuance of 74,229 shares under deferred compensation plans</t>
  </si>
  <si>
    <t>-</t>
  </si>
  <si>
    <t>Repurchase of 90,122 shares</t>
  </si>
  <si>
    <t>Received 1,602 shares for the exercise of stock options</t>
  </si>
  <si>
    <t>Tax benefits from non-qualified stock options exercised</t>
  </si>
  <si>
    <t>Deferred income tax asset reversal for deferred compensation plans</t>
  </si>
  <si>
    <t>Expense associated with share-based compensation arrangements</t>
  </si>
  <si>
    <t>Accrued expense under deferred compensation plans</t>
  </si>
  <si>
    <t>Issuance of 3,721 shares in exchange for employee stock notes receivable</t>
  </si>
  <si>
    <t>Payments received on employee stock notes receivable</t>
  </si>
  <si>
    <t>Balance at December 26, 2009</t>
  </si>
  <si>
    <t>Cash dividends - $0.400 per share</t>
  </si>
  <si>
    <t>Issuance of 111,258 shares under employee stock plans</t>
  </si>
  <si>
    <t>Issuance of 73,857 shares under stock grant programs</t>
  </si>
  <si>
    <t>Issuance of 9,046 shares under deferred compensation plans</t>
  </si>
  <si>
    <t>Repurchase of 144,900 shares</t>
  </si>
  <si>
    <t>Issuance of 1,298 shares in exchange for employee stock notes receivable</t>
  </si>
  <si>
    <t>Note receivable adjustment</t>
  </si>
  <si>
    <t>Common
Stock</t>
  </si>
  <si>
    <t>Balance at December 25, 2010</t>
  </si>
  <si>
    <t>Issuance of 137,029 shares under employee stock plans</t>
  </si>
  <si>
    <t>Issuance of 150,376 shares under stock grant programs</t>
  </si>
  <si>
    <t>Issuance of 7,995 shares under deferred compensation plans</t>
  </si>
  <si>
    <t>Balance at December 31, 2011</t>
  </si>
  <si>
    <t>CASH FLOWS FROM OPERATING ACTIVITIES:</t>
  </si>
  <si>
    <t>Adjustments to reconcile net earnings attributable to controlling interest to net cash from operating activities:</t>
  </si>
  <si>
    <t>Depreciation</t>
  </si>
  <si>
    <t>Amortization of intangibles</t>
  </si>
  <si>
    <t>Excess tax benefits from share-based compensation arrangements</t>
  </si>
  <si>
    <t>Expense associated with stock grant plans</t>
  </si>
  <si>
    <t>Deferred income taxes (credit)</t>
  </si>
  <si>
    <t>Net earnings attributable to noncontrolling interest</t>
  </si>
  <si>
    <t>Net loss (gain) on sale or impairment of property, plant and equipment</t>
  </si>
  <si>
    <t>Changes in:</t>
  </si>
  <si>
    <t>Accounts receivable</t>
  </si>
  <si>
    <t>Inventories</t>
  </si>
  <si>
    <t>Accrued liabilities and other</t>
  </si>
  <si>
    <t>NET CASH FROM OPERATING ACTIVITIES</t>
  </si>
  <si>
    <t>CASH FLOWS FROM INVESTING ACTIVITIES:</t>
  </si>
  <si>
    <t>Purchases of property, plant and equipment</t>
  </si>
  <si>
    <t>Investment in joint venture</t>
  </si>
  <si>
    <t>Acquisitions, net of cash received</t>
  </si>
  <si>
    <t>Proceeds from sale of property, plant and equipment</t>
  </si>
  <si>
    <t>Purchase of patents &amp; product technology</t>
  </si>
  <si>
    <t>Advances on notes receivable</t>
  </si>
  <si>
    <t>Collections on notes receivable</t>
  </si>
  <si>
    <t>Insurance proceeds</t>
  </si>
  <si>
    <t>Other, net</t>
  </si>
  <si>
    <t>NET CASH FROM INVESTING ACTIVITIES</t>
  </si>
  <si>
    <t>CASH FLOWS FROM FINANCING ACTIVITIES:</t>
  </si>
  <si>
    <t>Net borrowings (repayments) under revolving credit facilities</t>
  </si>
  <si>
    <t>Repayment of long-term debt</t>
  </si>
  <si>
    <t>Borrowings of long-term debt</t>
  </si>
  <si>
    <t>Debt issuance costs</t>
  </si>
  <si>
    <t>Proceeds from issuance of common stock</t>
  </si>
  <si>
    <t>Dividends paid to shareholders</t>
  </si>
  <si>
    <t>Repurchase of common stock</t>
  </si>
  <si>
    <t>NET CASH FROM FINANCING ACTIVITIES</t>
  </si>
  <si>
    <t>NET CHANGE IN CASH AND CASH EQUIVALENTS</t>
  </si>
  <si>
    <t>CASH AND CASH EQUIVALENTS, BEGINNING OF YEAR</t>
  </si>
  <si>
    <t>CASH AND CASH EQUIVALENTS, END OF PERIOD</t>
  </si>
  <si>
    <t>SUPPLEMENTAL SCHEDULE OF CASH FLOW INFORMATION:</t>
  </si>
  <si>
    <t>Cash paid (refunded) during the period for:</t>
  </si>
  <si>
    <t>Interest</t>
  </si>
  <si>
    <t>NON-CASH INVESTING ACTIVITIES:</t>
  </si>
  <si>
    <t>Stock acquired through employees' stock notes receivable</t>
  </si>
  <si>
    <t>NON-CASH FINANCING ACTIVITIES:</t>
  </si>
  <si>
    <t>Common stock issued under deferred compensation plans</t>
  </si>
  <si>
    <t>Additions</t>
  </si>
  <si>
    <t>Charged to</t>
  </si>
  <si>
    <t>Beginning</t>
  </si>
  <si>
    <t>Costs and</t>
  </si>
  <si>
    <t>Ending</t>
  </si>
  <si>
    <t>Balance</t>
  </si>
  <si>
    <t>Expenses</t>
  </si>
  <si>
    <t>Deductions*</t>
  </si>
  <si>
    <t>Year Ended December 31, 2011:</t>
  </si>
  <si>
    <t>Allowance for possible losses on accounts receivable</t>
  </si>
  <si>
    <t>Year Ended December 25, 2010:</t>
  </si>
  <si>
    <t>Year Ended December 26, 2009:</t>
  </si>
  <si>
    <t>Cost and Earnings in Excess of Billings</t>
  </si>
  <si>
    <t>Billings in Excess of Cost and Earnings</t>
  </si>
  <si>
    <t>Income</t>
  </si>
  <si>
    <t>Shares</t>
  </si>
  <si>
    <t>Per</t>
  </si>
  <si>
    <t>(Num-</t>
  </si>
  <si>
    <t>(Denom-</t>
  </si>
  <si>
    <t>Share</t>
  </si>
  <si>
    <t>erator)</t>
  </si>
  <si>
    <t>inator)</t>
  </si>
  <si>
    <t>Amount</t>
  </si>
  <si>
    <t>Net Earnings</t>
  </si>
  <si>
    <t>EPS - Basic</t>
  </si>
  <si>
    <t>Income available to common stockholders</t>
  </si>
  <si>
    <t>Effect of Dilutive Securities</t>
  </si>
  <si>
    <t>Options</t>
  </si>
  <si>
    <t>EPS - Diluted</t>
  </si>
  <si>
    <t>Income available to common stockholders and assumed options exercised</t>
  </si>
  <si>
    <t>(in thousands)</t>
  </si>
  <si>
    <t>Quoted 
Prices in 
Active 
Markets 
(Level 1)</t>
  </si>
  <si>
    <t>Prices with 
Other 
Observable 
Inputs 
(Level 2)</t>
  </si>
  <si>
    <t>Recurring:</t>
  </si>
  <si>
    <t>Money market funds</t>
  </si>
  <si>
    <t>Mutual funds:</t>
  </si>
  <si>
    <t>Domestic stock funds</t>
  </si>
  <si>
    <t>International stock funds</t>
  </si>
  <si>
    <t>Target funds</t>
  </si>
  <si>
    <t>Bond funds</t>
  </si>
  <si>
    <t>Total mutual funds</t>
  </si>
  <si>
    <t>Non-Recurring:</t>
  </si>
  <si>
    <t>Property, plant and equipment</t>
  </si>
  <si>
    <t>Eastern 
and
Western</t>
  </si>
  <si>
    <t>Site-
Built</t>
  </si>
  <si>
    <t>All
Other</t>
  </si>
  <si>
    <t>Eastern
and
Western</t>
  </si>
  <si>
    <t>Severances and early retirement</t>
  </si>
  <si>
    <t>Loss (gain) on impairment or sale of real estate</t>
  </si>
  <si>
    <t>Lease termination</t>
  </si>
  <si>
    <t>Other intangibles</t>
  </si>
  <si>
    <t>$-</t>
  </si>
  <si>
    <t>Net Book</t>
  </si>
  <si>
    <t>Net Sales</t>
  </si>
  <si>
    <t>Description</t>
  </si>
  <si>
    <t>Value</t>
  </si>
  <si>
    <t>Date of Sale</t>
  </si>
  <si>
    <t>Price</t>
  </si>
  <si>
    <t>Assets held for sale as of December 26, 2009</t>
  </si>
  <si>
    <t>Assets held for sale as of December 25, 2010</t>
  </si>
  <si>
    <t>Transfers to held for use</t>
  </si>
  <si>
    <t>Sale of certain real estate in Indianapolis, Indiana</t>
  </si>
  <si>
    <t>May 17, 2011</t>
  </si>
  <si>
    <t>$0.7 million</t>
  </si>
  <si>
    <t>Assets held for sale as of December 31, 2011</t>
  </si>
  <si>
    <t>Assets</t>
  </si>
  <si>
    <t>Accumulated 
Amortization</t>
  </si>
  <si>
    <t>Non-compete agreements</t>
  </si>
  <si>
    <t>Customer relationships</t>
  </si>
  <si>
    <t>Licensing agreements</t>
  </si>
  <si>
    <t>Patents</t>
  </si>
  <si>
    <t>Goodwill</t>
  </si>
  <si>
    <t>Indefinite-Lived
Intangible Assets</t>
  </si>
  <si>
    <t>Balance as of December 26, 2009</t>
  </si>
  <si>
    <t>Acquisitions</t>
  </si>
  <si>
    <t>Final purchase price allocations</t>
  </si>
  <si>
    <t>Balance as of December 25, 2010 December 31, 2011</t>
  </si>
  <si>
    <t>Series 2002-A Senior Notes Tranche B, due on December 18,2012, interest payable semi-annually at 6.16%</t>
  </si>
  <si>
    <t>Revolving credit facility</t>
  </si>
  <si>
    <t>Series 1999 Industrial Development Revenue Bonds, due on August 1, 2029, interest payable monthly at a floating rate (0.42% on December 31, 2011)</t>
  </si>
  <si>
    <t>Series 2000 Industrial Development Revenue Bonds, due on October 1, 2020, interest payable monthly at a floating rate (0.38% on December 31, 2011)</t>
  </si>
  <si>
    <t>Series 2001 Industrial Development Revenue Bonds, due on November 1, 2021, interest payable monthly at a floating rate (0.38% on December 31, 2011)</t>
  </si>
  <si>
    <t>Series 2002 Industrial Development Revenue Bonds, due on December 1, 2022, interest payable monthly at a floating rate (0.36% on December 31, 2011)</t>
  </si>
  <si>
    <t>Capital lease obligations</t>
  </si>
  <si>
    <t>Less current portion</t>
  </si>
  <si>
    <t>Long-term portion</t>
  </si>
  <si>
    <t>Operating</t>
  </si>
  <si>
    <t>Leases</t>
  </si>
  <si>
    <t>Total minimum lease payments</t>
  </si>
  <si>
    <t>Stock Under 
Option</t>
  </si>
  <si>
    <t>Weighted-
Average 
Exercise 
Price Per 
Share</t>
  </si>
  <si>
    <t>Average 
Remaining 
Contractual 
Term</t>
  </si>
  <si>
    <t>Aggregate 
Intrinsic
 Value</t>
  </si>
  <si>
    <t>Outstanding at December 27, 2008</t>
  </si>
  <si>
    <t>Exercised</t>
  </si>
  <si>
    <t>Forfeited or expired</t>
  </si>
  <si>
    <t>Outstanding at December 26, 2009</t>
  </si>
  <si>
    <t>Outstanding at December 25, 2010</t>
  </si>
  <si>
    <t>Outstanding at December 31, 2011</t>
  </si>
  <si>
    <t>Vested or expected to vest at December 31, 2011</t>
  </si>
  <si>
    <t>Exercisable at December 31, 2011</t>
  </si>
  <si>
    <t>Restricted 
Awards</t>
  </si>
  <si>
    <t>Weighted-
Average 
Grant Date 
Fair Value</t>
  </si>
  <si>
    <t>Unrecognized 
Compensation 
Expense
(in millions)</t>
  </si>
  <si>
    <t>Weighted-
Average 
Period to 
Recognize 
Expense</t>
  </si>
  <si>
    <t>Nonvested at December 27, 2008</t>
  </si>
  <si>
    <t>2.33 years</t>
  </si>
  <si>
    <t>Granted</t>
  </si>
  <si>
    <t>Vested</t>
  </si>
  <si>
    <t>Forfeited</t>
  </si>
  <si>
    <t>Nonvested at December 26, 2009</t>
  </si>
  <si>
    <t>2.47 years</t>
  </si>
  <si>
    <t>Nonvested at December 25, 2010</t>
  </si>
  <si>
    <t>2.30 years</t>
  </si>
  <si>
    <t>Nonvested at December 31, 2011</t>
  </si>
  <si>
    <t>3.37 years</t>
  </si>
  <si>
    <t>Currently Payable:</t>
  </si>
  <si>
    <t>Federal</t>
  </si>
  <si>
    <t>State and local</t>
  </si>
  <si>
    <t>Foreign</t>
  </si>
  <si>
    <t>Net Deferred:</t>
  </si>
  <si>
    <t>U.S.</t>
  </si>
  <si>
    <t>Statutory federal income tax rate</t>
  </si>
  <si>
    <t>34.0%</t>
  </si>
  <si>
    <t>35.0%</t>
  </si>
  <si>
    <t>State and local taxes (net of  federal benefits)</t>
  </si>
  <si>
    <t>Effect of noncontrolling owned interest in earnings of partnerships</t>
  </si>
  <si>
    <t>Manufacturing deduction</t>
  </si>
  <si>
    <t>Research and development tax credits</t>
  </si>
  <si>
    <t>Change in valuation allowance</t>
  </si>
  <si>
    <t>Nondeductible amortization of intangibles</t>
  </si>
  <si>
    <t>Meals and entertainment</t>
  </si>
  <si>
    <t>Effective income tax rate</t>
  </si>
  <si>
    <t>32.5%</t>
  </si>
  <si>
    <t>26.6%</t>
  </si>
  <si>
    <t>35.9%</t>
  </si>
  <si>
    <t>Employee benefits</t>
  </si>
  <si>
    <t>Foreign subsidiary and state net operating loss</t>
  </si>
  <si>
    <t>Inventory</t>
  </si>
  <si>
    <t>Accrued expenses</t>
  </si>
  <si>
    <t>Deferred income tax assets</t>
  </si>
  <si>
    <t>Intangibles</t>
  </si>
  <si>
    <t>Deferred income tax liabilities</t>
  </si>
  <si>
    <t>Net deferred income tax liability</t>
  </si>
  <si>
    <t>Gross unrecognized tax benefits beginning of year</t>
  </si>
  <si>
    <t>Increase in tax positions for prior years</t>
  </si>
  <si>
    <t>Increase in tax positions for current year</t>
  </si>
  <si>
    <t>Settlements with taxing authorities</t>
  </si>
  <si>
    <t>Lapse in statute of limitations</t>
  </si>
  <si>
    <t>Gross unrecognized tax benefits end of year</t>
  </si>
  <si>
    <t>Eastern
and
Western
Divisions</t>
  </si>
  <si>
    <t>Site-Built</t>
  </si>
  <si>
    <t>Corporate</t>
  </si>
  <si>
    <t>Net sales to outside customers</t>
  </si>
  <si>
    <t>Intersegment net sales</t>
  </si>
  <si>
    <t>Interest expense</t>
  </si>
  <si>
    <t>Amortization  expense</t>
  </si>
  <si>
    <t>Depreciation expense</t>
  </si>
  <si>
    <t>Segment operating profit</t>
  </si>
  <si>
    <t>Segment assets</t>
  </si>
  <si>
    <t>Capital expenditures</t>
  </si>
  <si>
    <t>Long-Lived 
Assets</t>
  </si>
  <si>
    <t>Net 
Sales</t>
  </si>
  <si>
    <t>United States</t>
  </si>
  <si>
    <t>Value-Added Sales</t>
  </si>
  <si>
    <t>Trusses – residential, modular and manufactured housing</t>
  </si>
  <si>
    <t>Fencing</t>
  </si>
  <si>
    <t>Decking and railing – composite,  wood and other</t>
  </si>
  <si>
    <t>Turn-key framing and installed sales</t>
  </si>
  <si>
    <t>Industrial packaging and components</t>
  </si>
  <si>
    <t>Engineered wood products (eg. LVL; i-joist)</t>
  </si>
  <si>
    <t>Manufactured brite and other lumber</t>
  </si>
  <si>
    <t>Wall panels</t>
  </si>
  <si>
    <t>Outdoor DIY products (eg. stakes; landscape ties)</t>
  </si>
  <si>
    <t>Construction and building materials (eg. door packages; drywall)</t>
  </si>
  <si>
    <t>Lattice – plastic and wood</t>
  </si>
  <si>
    <t>Manufactured brite and other panels</t>
  </si>
  <si>
    <t>Siding, trim and moulding</t>
  </si>
  <si>
    <t>Hardware</t>
  </si>
  <si>
    <t>Manufactured treated lumber</t>
  </si>
  <si>
    <t>Manufactured treated panels</t>
  </si>
  <si>
    <t>Total Value-Added Sales</t>
  </si>
  <si>
    <t>Commodity-Based Sales</t>
  </si>
  <si>
    <t>Non-manufactured brite and other lumber</t>
  </si>
  <si>
    <t>Non-manufactured treated lumber</t>
  </si>
  <si>
    <t>Non-manufactured brite and other panels</t>
  </si>
  <si>
    <t>Non-manufactured treated panels</t>
  </si>
  <si>
    <t>Total Commodity-Based Sales</t>
  </si>
  <si>
    <t>Sales allowances</t>
  </si>
  <si>
    <t>First</t>
  </si>
  <si>
    <t>Second</t>
  </si>
  <si>
    <t>Third</t>
  </si>
  <si>
    <t>Fourth</t>
  </si>
  <si>
    <t>Net earnings (loss)</t>
  </si>
  <si>
    <t>Net earnings (loss) attributable to controlling interest</t>
  </si>
  <si>
    <t>Basic earnings (loss) per share</t>
  </si>
  <si>
    <t>Diluted earnings (loss) per share</t>
  </si>
  <si>
    <t>Fiscal 2011</t>
  </si>
  <si>
    <t>High</t>
  </si>
  <si>
    <t>Low</t>
  </si>
  <si>
    <t>Fiscal 2010</t>
  </si>
  <si>
    <t>Fourth Quarter</t>
  </si>
  <si>
    <t>Third Quarter</t>
  </si>
  <si>
    <t>Second Quarter</t>
  </si>
  <si>
    <t>First Quarter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</si>
</sst>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\$* #,##0_);_(\$* \(#,##0\);_(\$* \-_);_(@_)"/>
    <numFmt numFmtId="167" formatCode="#,##0.00"/>
    <numFmt numFmtId="168" formatCode="_(\$* #,##0.00_);_(\$* \(#,##0.00\);_(\$* \-??_);_(@_)"/>
    <numFmt numFmtId="169" formatCode="\(#,##0.00_);[RED]\(#,##0.00\)"/>
    <numFmt numFmtId="170" formatCode="\(#,##0_);[RED]\(#,##0\)"/>
    <numFmt numFmtId="171" formatCode="&quot;($&quot;#,##0_);[RED]&quot;($&quot;#,##0\)"/>
    <numFmt numFmtId="172" formatCode="&quot;($&quot;#,##0.00_);[RED]&quot;($&quot;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wrapText="1"/>
    </xf>
    <xf numFmtId="168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72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"/>
  <sheetViews>
    <sheetView tabSelected="1"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t="s">
        <v>0</v>
      </c>
      <c r="C2" s="1" t="s">
        <v>1</v>
      </c>
      <c r="D2" s="1"/>
      <c r="G2" s="1" t="s">
        <v>2</v>
      </c>
      <c r="H2" s="1"/>
      <c r="K2" s="1" t="s">
        <v>3</v>
      </c>
      <c r="L2" s="1"/>
      <c r="O2" s="1" t="s">
        <v>4</v>
      </c>
      <c r="P2" s="1"/>
    </row>
    <row r="3" spans="3:16" ht="15">
      <c r="C3" s="1"/>
      <c r="D3" s="1"/>
      <c r="G3" s="1"/>
      <c r="H3" s="1"/>
      <c r="K3" s="1"/>
      <c r="L3" s="1"/>
      <c r="O3" s="1"/>
      <c r="P3" s="1"/>
    </row>
    <row r="4" spans="1:16" ht="15">
      <c r="A4" t="s">
        <v>5</v>
      </c>
      <c r="P4" s="2">
        <v>2988229</v>
      </c>
    </row>
    <row r="5" spans="1:16" ht="15">
      <c r="A5" t="s">
        <v>6</v>
      </c>
      <c r="P5" s="2">
        <v>2988229</v>
      </c>
    </row>
    <row r="6" spans="1:16" ht="15">
      <c r="A6" t="s">
        <v>7</v>
      </c>
      <c r="P6" s="2">
        <v>2988229</v>
      </c>
    </row>
  </sheetData>
  <sheetProtection selectLockedCells="1" selectUnlockedCells="1"/>
  <mergeCells count="8">
    <mergeCell ref="C2:D2"/>
    <mergeCell ref="G2:H2"/>
    <mergeCell ref="K2:L2"/>
    <mergeCell ref="O2:P2"/>
    <mergeCell ref="C3:D3"/>
    <mergeCell ref="G3:H3"/>
    <mergeCell ref="K3:L3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0.7109375" style="0" customWidth="1"/>
    <col min="3" max="16384" width="8.7109375" style="0" customWidth="1"/>
  </cols>
  <sheetData>
    <row r="2" spans="1:2" ht="15">
      <c r="A2" t="s">
        <v>130</v>
      </c>
      <c r="B2" s="2">
        <v>2</v>
      </c>
    </row>
    <row r="4" spans="1:2" ht="15">
      <c r="A4" t="s">
        <v>131</v>
      </c>
      <c r="B4" t="s">
        <v>132</v>
      </c>
    </row>
    <row r="6" spans="1:2" ht="15">
      <c r="A6" t="s">
        <v>133</v>
      </c>
      <c r="B6" s="2">
        <v>23</v>
      </c>
    </row>
    <row r="8" spans="1:2" ht="15">
      <c r="A8" t="s">
        <v>134</v>
      </c>
      <c r="B8" s="2">
        <v>24</v>
      </c>
    </row>
    <row r="10" spans="1:2" ht="15">
      <c r="A10" t="s">
        <v>134</v>
      </c>
      <c r="B10" s="2">
        <v>25</v>
      </c>
    </row>
    <row r="12" spans="1:2" ht="15">
      <c r="A12" t="s">
        <v>135</v>
      </c>
      <c r="B12" s="2">
        <v>26</v>
      </c>
    </row>
    <row r="14" spans="1:2" ht="15">
      <c r="A14" t="s">
        <v>136</v>
      </c>
      <c r="B14" s="2">
        <v>27</v>
      </c>
    </row>
    <row r="16" spans="1:2" ht="15">
      <c r="A16" t="s">
        <v>137</v>
      </c>
      <c r="B16" t="s">
        <v>138</v>
      </c>
    </row>
    <row r="18" spans="1:2" ht="15">
      <c r="A18" t="s">
        <v>139</v>
      </c>
      <c r="B18" t="s">
        <v>140</v>
      </c>
    </row>
    <row r="20" spans="1:2" ht="15">
      <c r="A20" t="s">
        <v>141</v>
      </c>
      <c r="B20" t="s">
        <v>142</v>
      </c>
    </row>
    <row r="22" spans="1:2" ht="15">
      <c r="A22" t="s">
        <v>143</v>
      </c>
      <c r="B22" s="2">
        <v>57</v>
      </c>
    </row>
    <row r="24" spans="1:2" ht="15">
      <c r="A24" t="s">
        <v>144</v>
      </c>
      <c r="B24" s="2">
        <v>58</v>
      </c>
    </row>
    <row r="26" spans="1:2" ht="15">
      <c r="A26" t="s">
        <v>145</v>
      </c>
      <c r="B26" s="2">
        <v>59</v>
      </c>
    </row>
    <row r="28" spans="1:2" ht="15">
      <c r="A28" t="s">
        <v>146</v>
      </c>
      <c r="B28" s="2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147</v>
      </c>
      <c r="D2" s="1"/>
      <c r="G2" s="1" t="s">
        <v>148</v>
      </c>
      <c r="H2" s="1"/>
      <c r="K2" s="1" t="s">
        <v>149</v>
      </c>
      <c r="L2" s="1"/>
      <c r="O2" s="1" t="s">
        <v>150</v>
      </c>
      <c r="P2" s="1"/>
      <c r="S2" s="1" t="s">
        <v>151</v>
      </c>
      <c r="T2" s="1"/>
    </row>
    <row r="3" spans="1:20" ht="15">
      <c r="A3" t="s">
        <v>152</v>
      </c>
      <c r="C3" s="1"/>
      <c r="D3" s="1"/>
      <c r="G3" s="1"/>
      <c r="H3" s="1"/>
      <c r="K3" s="1"/>
      <c r="L3" s="1"/>
      <c r="O3" s="1"/>
      <c r="P3" s="1"/>
      <c r="S3" s="1"/>
      <c r="T3" s="1"/>
    </row>
    <row r="4" spans="1:20" ht="15">
      <c r="A4" t="s">
        <v>153</v>
      </c>
      <c r="C4" s="3">
        <v>1822336</v>
      </c>
      <c r="D4" s="3"/>
      <c r="G4" s="3">
        <v>1890851</v>
      </c>
      <c r="H4" s="3"/>
      <c r="K4" s="3">
        <v>1673000</v>
      </c>
      <c r="L4" s="3"/>
      <c r="O4" s="3">
        <v>2232394</v>
      </c>
      <c r="P4" s="3"/>
      <c r="S4" s="3">
        <v>2513178</v>
      </c>
      <c r="T4" s="3"/>
    </row>
    <row r="5" spans="1:20" ht="15">
      <c r="A5" t="s">
        <v>154</v>
      </c>
      <c r="D5" s="2">
        <v>199727</v>
      </c>
      <c r="H5" s="2">
        <v>229955</v>
      </c>
      <c r="L5" s="2">
        <v>243664</v>
      </c>
      <c r="P5" s="2">
        <v>254201</v>
      </c>
      <c r="T5" s="2">
        <v>309029</v>
      </c>
    </row>
    <row r="6" spans="1:20" ht="15">
      <c r="A6" t="s">
        <v>155</v>
      </c>
      <c r="D6" s="2">
        <v>8845</v>
      </c>
      <c r="H6" s="2">
        <v>27041</v>
      </c>
      <c r="L6" s="2">
        <v>38597</v>
      </c>
      <c r="P6" s="2">
        <v>7146</v>
      </c>
      <c r="T6" s="2">
        <v>38609</v>
      </c>
    </row>
    <row r="7" spans="1:20" ht="15">
      <c r="A7" t="s">
        <v>156</v>
      </c>
      <c r="D7" s="2">
        <v>4549</v>
      </c>
      <c r="H7" s="2">
        <v>17411</v>
      </c>
      <c r="L7" s="2">
        <v>24272</v>
      </c>
      <c r="P7" s="2">
        <v>4343</v>
      </c>
      <c r="T7" s="2">
        <v>21045</v>
      </c>
    </row>
    <row r="8" spans="1:20" ht="15">
      <c r="A8" t="s">
        <v>157</v>
      </c>
      <c r="C8" s="7">
        <v>0.23</v>
      </c>
      <c r="D8" s="7"/>
      <c r="G8" s="7">
        <v>0.89</v>
      </c>
      <c r="H8" s="7"/>
      <c r="K8" s="7">
        <v>1.25</v>
      </c>
      <c r="L8" s="7"/>
      <c r="O8" s="7">
        <v>0.23</v>
      </c>
      <c r="P8" s="7"/>
      <c r="S8" s="7">
        <v>1.09</v>
      </c>
      <c r="T8" s="7"/>
    </row>
    <row r="9" spans="1:20" ht="15">
      <c r="A9" t="s">
        <v>158</v>
      </c>
      <c r="C9" s="7">
        <v>0.4</v>
      </c>
      <c r="D9" s="7"/>
      <c r="G9" s="7">
        <v>0.4</v>
      </c>
      <c r="H9" s="7"/>
      <c r="K9" s="7">
        <v>0.26</v>
      </c>
      <c r="L9" s="7"/>
      <c r="O9" s="7">
        <v>0.12</v>
      </c>
      <c r="P9" s="7"/>
      <c r="S9" s="7">
        <v>0.115</v>
      </c>
      <c r="T9" s="7"/>
    </row>
    <row r="10" spans="1:20" ht="15">
      <c r="A10" t="s">
        <v>159</v>
      </c>
      <c r="D10" s="2">
        <v>19533</v>
      </c>
      <c r="H10" s="2">
        <v>19476</v>
      </c>
      <c r="L10" s="2">
        <v>19468</v>
      </c>
      <c r="P10" s="2">
        <v>19225</v>
      </c>
      <c r="T10" s="2">
        <v>19362</v>
      </c>
    </row>
    <row r="12" ht="15">
      <c r="A12" t="s">
        <v>160</v>
      </c>
    </row>
    <row r="13" spans="1:20" ht="15">
      <c r="A13" t="s">
        <v>161</v>
      </c>
      <c r="C13" s="3">
        <v>225399</v>
      </c>
      <c r="D13" s="3"/>
      <c r="G13" s="3">
        <v>263578</v>
      </c>
      <c r="H13" s="3"/>
      <c r="K13" s="3">
        <v>248165</v>
      </c>
      <c r="L13" s="3"/>
      <c r="O13" s="3">
        <v>230308</v>
      </c>
      <c r="P13" s="3"/>
      <c r="S13" s="3">
        <v>337800</v>
      </c>
      <c r="T13" s="3"/>
    </row>
    <row r="14" spans="1:20" ht="15">
      <c r="A14" s="8" t="s">
        <v>162</v>
      </c>
      <c r="D14" s="2">
        <v>764007</v>
      </c>
      <c r="H14" s="2">
        <v>789396</v>
      </c>
      <c r="L14" s="2">
        <v>776868</v>
      </c>
      <c r="P14" s="2">
        <v>802682</v>
      </c>
      <c r="T14" s="2">
        <v>935740</v>
      </c>
    </row>
    <row r="15" spans="1:20" ht="15">
      <c r="A15" s="8" t="s">
        <v>163</v>
      </c>
      <c r="D15" s="2">
        <v>52470</v>
      </c>
      <c r="H15" s="2">
        <v>55291</v>
      </c>
      <c r="L15" s="2">
        <v>53854</v>
      </c>
      <c r="P15" s="2">
        <v>101174</v>
      </c>
      <c r="T15" s="2">
        <v>206071</v>
      </c>
    </row>
    <row r="16" spans="1:20" ht="15">
      <c r="A16" t="s">
        <v>164</v>
      </c>
      <c r="D16" s="2">
        <v>582599</v>
      </c>
      <c r="H16" s="2">
        <v>581176</v>
      </c>
      <c r="L16" s="2">
        <v>568946</v>
      </c>
      <c r="P16" s="2">
        <v>548226</v>
      </c>
      <c r="T16" s="2">
        <v>547044</v>
      </c>
    </row>
    <row r="18" ht="15">
      <c r="A18" t="s">
        <v>165</v>
      </c>
    </row>
    <row r="19" ht="15">
      <c r="A19" t="s">
        <v>166</v>
      </c>
    </row>
    <row r="20" spans="1:20" ht="15">
      <c r="A20" t="s">
        <v>167</v>
      </c>
      <c r="D20" t="s">
        <v>168</v>
      </c>
      <c r="H20" t="s">
        <v>169</v>
      </c>
      <c r="L20" t="s">
        <v>170</v>
      </c>
      <c r="P20" t="s">
        <v>171</v>
      </c>
      <c r="T20" t="s">
        <v>172</v>
      </c>
    </row>
    <row r="21" spans="1:20" ht="15">
      <c r="A21" t="s">
        <v>173</v>
      </c>
      <c r="D21" t="s">
        <v>174</v>
      </c>
      <c r="H21" t="s">
        <v>175</v>
      </c>
      <c r="L21" t="s">
        <v>176</v>
      </c>
      <c r="P21" t="s">
        <v>177</v>
      </c>
      <c r="T21" t="s">
        <v>178</v>
      </c>
    </row>
    <row r="22" spans="1:20" ht="15">
      <c r="A22" t="s">
        <v>179</v>
      </c>
      <c r="D22" t="s">
        <v>178</v>
      </c>
      <c r="H22" t="s">
        <v>180</v>
      </c>
      <c r="L22" t="s">
        <v>181</v>
      </c>
      <c r="P22" t="s">
        <v>178</v>
      </c>
      <c r="T22" t="s">
        <v>182</v>
      </c>
    </row>
    <row r="23" spans="1:20" ht="15">
      <c r="A23" t="s">
        <v>183</v>
      </c>
      <c r="D23" s="4">
        <v>2.7</v>
      </c>
      <c r="H23" s="4">
        <v>3.21</v>
      </c>
      <c r="L23" s="4">
        <v>3.06</v>
      </c>
      <c r="P23" s="4">
        <v>2.68</v>
      </c>
      <c r="T23" s="4">
        <v>3.39</v>
      </c>
    </row>
    <row r="24" spans="1:20" ht="15">
      <c r="A24" t="s">
        <v>184</v>
      </c>
      <c r="D24" s="4">
        <v>0.09</v>
      </c>
      <c r="H24" s="4">
        <v>0.1</v>
      </c>
      <c r="L24" s="4">
        <v>0.09</v>
      </c>
      <c r="P24" s="4">
        <v>0.18</v>
      </c>
      <c r="T24" s="4">
        <v>0.38</v>
      </c>
    </row>
    <row r="25" spans="1:20" ht="15">
      <c r="A25" t="s">
        <v>185</v>
      </c>
      <c r="C25" s="7">
        <v>29.69</v>
      </c>
      <c r="D25" s="7"/>
      <c r="G25" s="7">
        <v>30.06</v>
      </c>
      <c r="H25" s="7"/>
      <c r="K25" s="7">
        <v>29.5</v>
      </c>
      <c r="L25" s="7"/>
      <c r="O25" s="7">
        <v>28.72</v>
      </c>
      <c r="P25" s="7"/>
      <c r="S25" s="7">
        <v>28.93</v>
      </c>
      <c r="T25" s="7"/>
    </row>
  </sheetData>
  <sheetProtection selectLockedCells="1" selectUnlockedCells="1"/>
  <mergeCells count="35">
    <mergeCell ref="C2:D2"/>
    <mergeCell ref="G2:H2"/>
    <mergeCell ref="K2:L2"/>
    <mergeCell ref="O2:P2"/>
    <mergeCell ref="S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3:D13"/>
    <mergeCell ref="G13:H13"/>
    <mergeCell ref="K13:L13"/>
    <mergeCell ref="O13:P13"/>
    <mergeCell ref="S13:T13"/>
    <mergeCell ref="C25:D25"/>
    <mergeCell ref="G25:H25"/>
    <mergeCell ref="K25:L25"/>
    <mergeCell ref="O25:P25"/>
    <mergeCell ref="S25:T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186</v>
      </c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1" t="s">
        <v>187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147</v>
      </c>
      <c r="D4" s="1"/>
      <c r="G4" s="1" t="s">
        <v>148</v>
      </c>
      <c r="H4" s="1"/>
      <c r="K4" s="1" t="s">
        <v>149</v>
      </c>
      <c r="L4" s="1"/>
    </row>
    <row r="5" spans="1:12" ht="15">
      <c r="A5" t="s">
        <v>188</v>
      </c>
      <c r="C5" s="3">
        <v>301</v>
      </c>
      <c r="D5" s="3"/>
      <c r="G5" s="3">
        <v>264</v>
      </c>
      <c r="H5" s="3"/>
      <c r="K5" s="3">
        <v>198</v>
      </c>
      <c r="L5" s="3"/>
    </row>
    <row r="6" spans="1:12" ht="15">
      <c r="A6" t="s">
        <v>189</v>
      </c>
      <c r="D6" s="2">
        <v>296</v>
      </c>
      <c r="H6" s="2">
        <v>312</v>
      </c>
      <c r="L6" s="2">
        <v>199</v>
      </c>
    </row>
    <row r="7" spans="1:12" ht="15">
      <c r="A7" t="s">
        <v>190</v>
      </c>
      <c r="D7" s="2">
        <v>294</v>
      </c>
      <c r="H7" s="2">
        <v>310</v>
      </c>
      <c r="L7" s="2">
        <v>195</v>
      </c>
    </row>
    <row r="8" spans="1:12" ht="15">
      <c r="A8" t="s">
        <v>191</v>
      </c>
      <c r="D8" s="2">
        <v>275</v>
      </c>
      <c r="H8" s="2">
        <v>351</v>
      </c>
      <c r="L8" s="2">
        <v>208</v>
      </c>
    </row>
    <row r="9" spans="1:12" ht="15">
      <c r="A9" t="s">
        <v>192</v>
      </c>
      <c r="D9" s="2">
        <v>259</v>
      </c>
      <c r="H9" s="2">
        <v>333</v>
      </c>
      <c r="L9" s="2">
        <v>198</v>
      </c>
    </row>
    <row r="10" spans="1:12" ht="15">
      <c r="A10" t="s">
        <v>193</v>
      </c>
      <c r="D10" s="2">
        <v>262</v>
      </c>
      <c r="H10" s="2">
        <v>267</v>
      </c>
      <c r="L10" s="2">
        <v>222</v>
      </c>
    </row>
    <row r="11" spans="1:12" ht="15">
      <c r="A11" t="s">
        <v>194</v>
      </c>
      <c r="D11" s="2">
        <v>269</v>
      </c>
      <c r="H11" s="2">
        <v>251</v>
      </c>
      <c r="L11" s="2">
        <v>238</v>
      </c>
    </row>
    <row r="12" spans="1:12" ht="15">
      <c r="A12" t="s">
        <v>195</v>
      </c>
      <c r="D12" s="2">
        <v>265</v>
      </c>
      <c r="H12" s="2">
        <v>245</v>
      </c>
      <c r="L12" s="2">
        <v>239</v>
      </c>
    </row>
    <row r="13" spans="1:12" ht="15">
      <c r="A13" t="s">
        <v>196</v>
      </c>
      <c r="D13" s="2">
        <v>262</v>
      </c>
      <c r="H13" s="2">
        <v>250</v>
      </c>
      <c r="L13" s="2">
        <v>236</v>
      </c>
    </row>
    <row r="14" spans="1:12" ht="15">
      <c r="A14" t="s">
        <v>197</v>
      </c>
      <c r="D14" s="2">
        <v>261</v>
      </c>
      <c r="H14" s="2">
        <v>254</v>
      </c>
      <c r="L14" s="2">
        <v>235</v>
      </c>
    </row>
    <row r="15" spans="1:12" ht="15">
      <c r="A15" t="s">
        <v>198</v>
      </c>
      <c r="D15" s="2">
        <v>257</v>
      </c>
      <c r="H15" s="2">
        <v>275</v>
      </c>
      <c r="L15" s="2">
        <v>245</v>
      </c>
    </row>
    <row r="16" spans="1:12" ht="15">
      <c r="A16" t="s">
        <v>199</v>
      </c>
      <c r="D16" s="2">
        <v>267</v>
      </c>
      <c r="H16" s="2">
        <v>279</v>
      </c>
      <c r="L16" s="2">
        <v>252</v>
      </c>
    </row>
    <row r="17" spans="1:12" ht="15">
      <c r="A17" t="s">
        <v>200</v>
      </c>
      <c r="C17" s="3">
        <v>272</v>
      </c>
      <c r="D17" s="3"/>
      <c r="G17" s="3">
        <v>283</v>
      </c>
      <c r="H17" s="3"/>
      <c r="K17" s="3">
        <v>222</v>
      </c>
      <c r="L17" s="3"/>
    </row>
    <row r="18" spans="1:8" ht="15">
      <c r="A18" t="s">
        <v>201</v>
      </c>
      <c r="D18" t="s">
        <v>202</v>
      </c>
      <c r="E18" t="s">
        <v>203</v>
      </c>
      <c r="H18" t="s">
        <v>204</v>
      </c>
    </row>
  </sheetData>
  <sheetProtection selectLockedCells="1" selectUnlockedCells="1"/>
  <mergeCells count="11">
    <mergeCell ref="C2:L2"/>
    <mergeCell ref="C3:L3"/>
    <mergeCell ref="C4:D4"/>
    <mergeCell ref="G4:H4"/>
    <mergeCell ref="K4:L4"/>
    <mergeCell ref="C5:D5"/>
    <mergeCell ref="G5:H5"/>
    <mergeCell ref="K5:L5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205</v>
      </c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1" t="s">
        <v>187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147</v>
      </c>
      <c r="D4" s="1"/>
      <c r="G4" s="1" t="s">
        <v>148</v>
      </c>
      <c r="H4" s="1"/>
      <c r="K4" s="1" t="s">
        <v>149</v>
      </c>
      <c r="L4" s="1"/>
    </row>
    <row r="5" spans="1:12" ht="15">
      <c r="A5" t="s">
        <v>188</v>
      </c>
      <c r="C5" s="3">
        <v>282</v>
      </c>
      <c r="D5" s="3"/>
      <c r="G5" s="3">
        <v>269</v>
      </c>
      <c r="H5" s="3"/>
      <c r="K5" s="3">
        <v>241</v>
      </c>
      <c r="L5" s="3"/>
    </row>
    <row r="6" spans="1:12" ht="15">
      <c r="A6" t="s">
        <v>189</v>
      </c>
      <c r="D6" s="2">
        <v>289</v>
      </c>
      <c r="H6" s="2">
        <v>331</v>
      </c>
      <c r="L6" s="2">
        <v>233</v>
      </c>
    </row>
    <row r="7" spans="1:12" ht="15">
      <c r="A7" t="s">
        <v>190</v>
      </c>
      <c r="D7" s="2">
        <v>290</v>
      </c>
      <c r="H7" s="2">
        <v>337</v>
      </c>
      <c r="L7" s="2">
        <v>232</v>
      </c>
    </row>
    <row r="8" spans="1:12" ht="15">
      <c r="A8" t="s">
        <v>191</v>
      </c>
      <c r="D8" s="2">
        <v>266</v>
      </c>
      <c r="H8" s="2">
        <v>382</v>
      </c>
      <c r="L8" s="2">
        <v>241</v>
      </c>
    </row>
    <row r="9" spans="1:12" ht="15">
      <c r="A9" t="s">
        <v>192</v>
      </c>
      <c r="D9" s="2">
        <v>254</v>
      </c>
      <c r="H9" s="2">
        <v>374</v>
      </c>
      <c r="L9" s="2">
        <v>231</v>
      </c>
    </row>
    <row r="10" spans="1:12" ht="15">
      <c r="A10" t="s">
        <v>193</v>
      </c>
      <c r="D10" s="2">
        <v>246</v>
      </c>
      <c r="H10" s="2">
        <v>293</v>
      </c>
      <c r="L10" s="2">
        <v>236</v>
      </c>
    </row>
    <row r="11" spans="1:12" ht="15">
      <c r="A11" t="s">
        <v>194</v>
      </c>
      <c r="D11" s="2">
        <v>253</v>
      </c>
      <c r="H11" s="2">
        <v>264</v>
      </c>
      <c r="L11" s="2">
        <v>253</v>
      </c>
    </row>
    <row r="12" spans="1:12" ht="15">
      <c r="A12" t="s">
        <v>195</v>
      </c>
      <c r="D12" s="2">
        <v>263</v>
      </c>
      <c r="H12" s="2">
        <v>249</v>
      </c>
      <c r="L12" s="2">
        <v>241</v>
      </c>
    </row>
    <row r="13" spans="1:12" ht="15">
      <c r="A13" t="s">
        <v>196</v>
      </c>
      <c r="D13" s="2">
        <v>239</v>
      </c>
      <c r="H13" s="2">
        <v>252</v>
      </c>
      <c r="L13" s="2">
        <v>244</v>
      </c>
    </row>
    <row r="14" spans="1:12" ht="15">
      <c r="A14" t="s">
        <v>197</v>
      </c>
      <c r="D14" s="2">
        <v>244</v>
      </c>
      <c r="H14" s="2">
        <v>249</v>
      </c>
      <c r="L14" s="2">
        <v>242</v>
      </c>
    </row>
    <row r="15" spans="1:12" ht="15">
      <c r="A15" t="s">
        <v>198</v>
      </c>
      <c r="D15" s="2">
        <v>248</v>
      </c>
      <c r="H15" s="2">
        <v>262</v>
      </c>
      <c r="L15" s="2">
        <v>247</v>
      </c>
    </row>
    <row r="16" spans="1:12" ht="15">
      <c r="A16" t="s">
        <v>199</v>
      </c>
      <c r="D16" s="2">
        <v>256</v>
      </c>
      <c r="H16" s="2">
        <v>260</v>
      </c>
      <c r="L16" s="2">
        <v>250</v>
      </c>
    </row>
    <row r="17" spans="1:12" ht="15">
      <c r="A17" t="s">
        <v>200</v>
      </c>
      <c r="C17" s="3">
        <v>261</v>
      </c>
      <c r="D17" s="3"/>
      <c r="G17" s="3">
        <v>294</v>
      </c>
      <c r="H17" s="3"/>
      <c r="K17" s="3">
        <v>241</v>
      </c>
      <c r="L17" s="3"/>
    </row>
    <row r="18" spans="1:8" ht="15">
      <c r="A18" t="s">
        <v>201</v>
      </c>
      <c r="D18" t="s">
        <v>206</v>
      </c>
      <c r="E18" t="s">
        <v>203</v>
      </c>
      <c r="H18" t="s">
        <v>207</v>
      </c>
    </row>
  </sheetData>
  <sheetProtection selectLockedCells="1" selectUnlockedCells="1"/>
  <mergeCells count="11">
    <mergeCell ref="C2:L2"/>
    <mergeCell ref="C3:L3"/>
    <mergeCell ref="C4:D4"/>
    <mergeCell ref="G4:H4"/>
    <mergeCell ref="K4:L4"/>
    <mergeCell ref="C5:D5"/>
    <mergeCell ref="G5:H5"/>
    <mergeCell ref="K5:L5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208</v>
      </c>
      <c r="D2" s="1"/>
      <c r="G2" s="1" t="s">
        <v>209</v>
      </c>
      <c r="H2" s="1"/>
    </row>
    <row r="3" spans="1:8" ht="15">
      <c r="A3" t="s">
        <v>210</v>
      </c>
      <c r="C3" s="3">
        <v>300</v>
      </c>
      <c r="D3" s="3"/>
      <c r="G3" s="3">
        <v>400</v>
      </c>
      <c r="H3" s="3"/>
    </row>
    <row r="4" spans="1:8" ht="15">
      <c r="A4" t="s">
        <v>211</v>
      </c>
      <c r="D4" s="2">
        <v>50</v>
      </c>
      <c r="H4" s="2">
        <v>50</v>
      </c>
    </row>
    <row r="5" spans="1:8" ht="15">
      <c r="A5" t="e">
        <f>#N/A</f>
        <v>#VALUE!</v>
      </c>
      <c r="D5" s="2">
        <v>350</v>
      </c>
      <c r="H5" s="2">
        <v>450</v>
      </c>
    </row>
    <row r="6" spans="1:8" ht="15">
      <c r="A6" t="s">
        <v>212</v>
      </c>
      <c r="D6" s="2">
        <v>50</v>
      </c>
      <c r="H6" s="2">
        <v>50</v>
      </c>
    </row>
    <row r="7" spans="1:8" ht="15">
      <c r="A7" t="e">
        <f>#N/A</f>
        <v>#VALUE!</v>
      </c>
      <c r="C7" s="3">
        <v>400</v>
      </c>
      <c r="D7" s="3"/>
      <c r="G7" s="3">
        <v>500</v>
      </c>
      <c r="H7" s="3"/>
    </row>
    <row r="8" spans="1:8" ht="15">
      <c r="A8" t="s">
        <v>213</v>
      </c>
      <c r="D8" t="s">
        <v>214</v>
      </c>
      <c r="H8" t="s">
        <v>215</v>
      </c>
    </row>
  </sheetData>
  <sheetProtection selectLockedCells="1" selectUnlockedCells="1"/>
  <mergeCells count="6">
    <mergeCell ref="C2:D2"/>
    <mergeCell ref="G2:H2"/>
    <mergeCell ref="C3:D3"/>
    <mergeCell ref="G3:H3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216</v>
      </c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1" t="s">
        <v>217</v>
      </c>
      <c r="D3" s="1"/>
      <c r="G3" s="1" t="s">
        <v>218</v>
      </c>
      <c r="H3" s="1"/>
      <c r="K3" s="1" t="s">
        <v>219</v>
      </c>
      <c r="L3" s="1"/>
    </row>
    <row r="4" spans="1:12" ht="15">
      <c r="A4" t="s">
        <v>153</v>
      </c>
      <c r="D4" t="s">
        <v>220</v>
      </c>
      <c r="H4" t="s">
        <v>220</v>
      </c>
      <c r="L4" t="s">
        <v>220</v>
      </c>
    </row>
    <row r="5" spans="1:12" ht="15">
      <c r="A5" t="s">
        <v>221</v>
      </c>
      <c r="D5" s="4">
        <v>89</v>
      </c>
      <c r="H5" s="4">
        <v>87.8</v>
      </c>
      <c r="L5" s="4">
        <v>85.4</v>
      </c>
    </row>
    <row r="6" spans="1:12" ht="15">
      <c r="A6" t="s">
        <v>154</v>
      </c>
      <c r="D6" s="4">
        <v>11</v>
      </c>
      <c r="H6" s="4">
        <v>12.2</v>
      </c>
      <c r="L6" s="4">
        <v>14.6</v>
      </c>
    </row>
    <row r="7" spans="1:12" ht="15">
      <c r="A7" t="s">
        <v>222</v>
      </c>
      <c r="D7" s="4">
        <v>10</v>
      </c>
      <c r="H7" s="4">
        <v>10.5</v>
      </c>
      <c r="L7" s="4">
        <v>12</v>
      </c>
    </row>
    <row r="8" spans="1:12" ht="15">
      <c r="A8" t="s">
        <v>223</v>
      </c>
      <c r="D8" s="4">
        <v>0.4</v>
      </c>
      <c r="H8" s="4">
        <v>0.1</v>
      </c>
      <c r="L8" s="9">
        <v>0</v>
      </c>
    </row>
    <row r="9" spans="1:12" ht="15">
      <c r="A9" t="s">
        <v>224</v>
      </c>
      <c r="D9" s="4">
        <v>0.7</v>
      </c>
      <c r="H9" s="4">
        <v>1.6</v>
      </c>
      <c r="L9" s="4">
        <v>2.6</v>
      </c>
    </row>
    <row r="10" spans="1:12" ht="15">
      <c r="A10" t="s">
        <v>225</v>
      </c>
      <c r="D10" s="4">
        <v>0.2</v>
      </c>
      <c r="H10" s="4">
        <v>0.2</v>
      </c>
      <c r="L10" s="4">
        <v>0.30000000000000004</v>
      </c>
    </row>
    <row r="11" spans="1:12" ht="15">
      <c r="A11" t="s">
        <v>155</v>
      </c>
      <c r="D11" s="4">
        <v>0.5</v>
      </c>
      <c r="H11" s="4">
        <v>1.4</v>
      </c>
      <c r="L11" s="4">
        <v>2.3</v>
      </c>
    </row>
    <row r="12" spans="1:12" ht="15">
      <c r="A12" t="s">
        <v>226</v>
      </c>
      <c r="D12" s="4">
        <v>0.2</v>
      </c>
      <c r="H12" s="4">
        <v>0.4</v>
      </c>
      <c r="L12" s="4">
        <v>0.8</v>
      </c>
    </row>
    <row r="13" spans="1:12" ht="15">
      <c r="A13" t="s">
        <v>227</v>
      </c>
      <c r="D13" s="4">
        <v>0.30000000000000004</v>
      </c>
      <c r="H13" s="4">
        <v>1.1</v>
      </c>
      <c r="L13" s="4">
        <v>1.5</v>
      </c>
    </row>
    <row r="14" spans="1:12" ht="15">
      <c r="A14" t="s">
        <v>228</v>
      </c>
      <c r="D14" s="9">
        <v>-0.1</v>
      </c>
      <c r="H14" s="9">
        <v>-0.1</v>
      </c>
      <c r="L14" s="9">
        <v>0</v>
      </c>
    </row>
    <row r="15" spans="1:12" ht="15">
      <c r="A15" t="s">
        <v>156</v>
      </c>
      <c r="D15" t="s">
        <v>177</v>
      </c>
      <c r="H15" t="s">
        <v>175</v>
      </c>
      <c r="L15" t="s">
        <v>176</v>
      </c>
    </row>
  </sheetData>
  <sheetProtection selectLockedCells="1" selectUnlockedCells="1"/>
  <mergeCells count="4">
    <mergeCell ref="C2:L2"/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216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customHeight="1">
      <c r="A3" t="s">
        <v>229</v>
      </c>
      <c r="C3" s="6" t="s">
        <v>230</v>
      </c>
      <c r="D3" s="6"/>
      <c r="G3" s="6" t="s">
        <v>231</v>
      </c>
      <c r="H3" s="6"/>
      <c r="K3" s="6" t="s">
        <v>232</v>
      </c>
      <c r="L3" s="6"/>
      <c r="O3" s="6" t="s">
        <v>231</v>
      </c>
      <c r="P3" s="6"/>
      <c r="S3" s="6" t="s">
        <v>233</v>
      </c>
      <c r="T3" s="6"/>
    </row>
    <row r="4" spans="1:20" ht="15">
      <c r="A4" t="s">
        <v>234</v>
      </c>
      <c r="C4" s="3">
        <v>838994</v>
      </c>
      <c r="D4" s="3"/>
      <c r="H4" s="9">
        <v>-8.5</v>
      </c>
      <c r="K4" s="3">
        <v>916469</v>
      </c>
      <c r="L4" s="3"/>
      <c r="P4" s="4">
        <v>2.9</v>
      </c>
      <c r="S4" s="3">
        <v>890691</v>
      </c>
      <c r="T4" s="3"/>
    </row>
    <row r="5" spans="1:20" ht="15">
      <c r="A5" t="s">
        <v>235</v>
      </c>
      <c r="D5" s="2">
        <v>203217</v>
      </c>
      <c r="H5" s="9">
        <v>-15.8</v>
      </c>
      <c r="L5" s="2">
        <v>241314</v>
      </c>
      <c r="P5" s="4">
        <v>15</v>
      </c>
      <c r="T5" s="2">
        <v>209919</v>
      </c>
    </row>
    <row r="6" spans="1:20" ht="15">
      <c r="A6" t="s">
        <v>236</v>
      </c>
      <c r="D6" s="2">
        <v>77503</v>
      </c>
      <c r="H6" s="4">
        <v>13.7</v>
      </c>
      <c r="L6" s="2">
        <v>68183</v>
      </c>
      <c r="P6" s="9">
        <v>-4.7</v>
      </c>
      <c r="T6" s="2">
        <v>71573</v>
      </c>
    </row>
    <row r="7" spans="1:20" ht="15">
      <c r="A7" t="s">
        <v>237</v>
      </c>
      <c r="D7" s="2">
        <v>493038</v>
      </c>
      <c r="H7" s="4">
        <v>9.5</v>
      </c>
      <c r="L7" s="2">
        <v>450407</v>
      </c>
      <c r="P7" s="4">
        <v>27.2</v>
      </c>
      <c r="T7" s="2">
        <v>354004</v>
      </c>
    </row>
    <row r="8" spans="1:20" ht="15">
      <c r="A8" t="s">
        <v>238</v>
      </c>
      <c r="D8" s="2">
        <v>244662</v>
      </c>
      <c r="H8" s="9">
        <v>-0.5</v>
      </c>
      <c r="L8" s="2">
        <v>245769</v>
      </c>
      <c r="P8" s="4">
        <v>32</v>
      </c>
      <c r="T8" s="2">
        <v>186178</v>
      </c>
    </row>
    <row r="9" spans="1:20" ht="15">
      <c r="A9" s="8" t="s">
        <v>239</v>
      </c>
      <c r="D9" s="2">
        <v>1857414</v>
      </c>
      <c r="H9" s="9">
        <v>-3.4</v>
      </c>
      <c r="L9" s="2">
        <v>1922142</v>
      </c>
      <c r="P9" s="4">
        <v>12.3</v>
      </c>
      <c r="T9" s="2">
        <v>1712365</v>
      </c>
    </row>
    <row r="10" spans="1:20" ht="15">
      <c r="A10" t="s">
        <v>240</v>
      </c>
      <c r="D10" s="10">
        <v>-35078</v>
      </c>
      <c r="L10" s="10">
        <v>-31291</v>
      </c>
      <c r="T10" s="10">
        <v>-39365</v>
      </c>
    </row>
    <row r="11" spans="1:20" ht="15">
      <c r="A11" s="8" t="s">
        <v>241</v>
      </c>
      <c r="C11" s="3">
        <v>1822336</v>
      </c>
      <c r="D11" s="3"/>
      <c r="H11" s="9">
        <v>-3.6</v>
      </c>
      <c r="K11" s="3">
        <v>1890851</v>
      </c>
      <c r="L11" s="3"/>
      <c r="P11" s="4">
        <v>13</v>
      </c>
      <c r="S11" s="3">
        <v>1673000</v>
      </c>
      <c r="T11" s="3"/>
    </row>
  </sheetData>
  <sheetProtection selectLockedCells="1" selectUnlockedCells="1"/>
  <mergeCells count="12">
    <mergeCell ref="C2:T2"/>
    <mergeCell ref="C3:D3"/>
    <mergeCell ref="G3:H3"/>
    <mergeCell ref="K3:L3"/>
    <mergeCell ref="O3:P3"/>
    <mergeCell ref="S3:T3"/>
    <mergeCell ref="C4:D4"/>
    <mergeCell ref="K4:L4"/>
    <mergeCell ref="S4:T4"/>
    <mergeCell ref="C11:D11"/>
    <mergeCell ref="K11:L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3:12" ht="15">
      <c r="C2" s="1" t="s">
        <v>242</v>
      </c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1" t="s">
        <v>243</v>
      </c>
      <c r="D3" s="1"/>
      <c r="G3" s="1" t="s">
        <v>244</v>
      </c>
      <c r="H3" s="1"/>
      <c r="K3" s="1" t="s">
        <v>245</v>
      </c>
      <c r="L3" s="1"/>
    </row>
    <row r="4" spans="1:12" ht="15">
      <c r="A4" t="s">
        <v>246</v>
      </c>
      <c r="D4" t="s">
        <v>247</v>
      </c>
      <c r="H4" t="s">
        <v>248</v>
      </c>
      <c r="L4" t="s">
        <v>249</v>
      </c>
    </row>
    <row r="5" spans="1:12" ht="15">
      <c r="A5" t="s">
        <v>250</v>
      </c>
      <c r="D5" t="s">
        <v>251</v>
      </c>
      <c r="H5" t="s">
        <v>252</v>
      </c>
      <c r="L5" t="s">
        <v>253</v>
      </c>
    </row>
    <row r="6" spans="1:12" ht="15">
      <c r="A6" t="s">
        <v>254</v>
      </c>
      <c r="D6" t="s">
        <v>255</v>
      </c>
      <c r="H6" t="s">
        <v>256</v>
      </c>
      <c r="L6" t="s">
        <v>257</v>
      </c>
    </row>
  </sheetData>
  <sheetProtection selectLockedCells="1" selectUnlockedCells="1"/>
  <mergeCells count="4">
    <mergeCell ref="C2:L2"/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3:8" ht="15">
      <c r="C2" s="1" t="s">
        <v>258</v>
      </c>
      <c r="D2" s="1"/>
      <c r="G2" s="1" t="s">
        <v>259</v>
      </c>
      <c r="H2" s="1"/>
    </row>
    <row r="3" spans="1:8" ht="15">
      <c r="A3" t="s">
        <v>147</v>
      </c>
      <c r="D3" t="s">
        <v>260</v>
      </c>
      <c r="H3" t="s">
        <v>261</v>
      </c>
    </row>
    <row r="4" spans="1:8" ht="15">
      <c r="A4" t="s">
        <v>148</v>
      </c>
      <c r="D4" t="s">
        <v>262</v>
      </c>
      <c r="H4" t="s">
        <v>263</v>
      </c>
    </row>
    <row r="5" spans="1:8" ht="15">
      <c r="A5" t="s">
        <v>149</v>
      </c>
      <c r="D5" t="s">
        <v>264</v>
      </c>
      <c r="H5" t="s">
        <v>265</v>
      </c>
    </row>
  </sheetData>
  <sheetProtection selectLockedCells="1" selectUnlockedCells="1"/>
  <mergeCells count="2">
    <mergeCell ref="C2:D2"/>
    <mergeCell ref="G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266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customHeight="1">
      <c r="A3" t="s">
        <v>267</v>
      </c>
      <c r="C3" s="6" t="s">
        <v>268</v>
      </c>
      <c r="D3" s="6"/>
      <c r="G3" s="6" t="s">
        <v>269</v>
      </c>
      <c r="H3" s="6"/>
      <c r="K3" s="6" t="s">
        <v>270</v>
      </c>
      <c r="L3" s="6"/>
      <c r="O3" s="6" t="s">
        <v>271</v>
      </c>
      <c r="P3" s="6"/>
      <c r="S3" s="1" t="s">
        <v>14</v>
      </c>
      <c r="T3" s="1"/>
    </row>
    <row r="4" spans="1:20" ht="15">
      <c r="A4" t="s">
        <v>272</v>
      </c>
      <c r="C4" s="3">
        <v>40270</v>
      </c>
      <c r="D4" s="3"/>
      <c r="G4" s="1"/>
      <c r="H4" s="1"/>
      <c r="K4" s="1"/>
      <c r="L4" s="1"/>
      <c r="O4" s="3">
        <v>12200</v>
      </c>
      <c r="P4" s="3"/>
      <c r="S4" s="3">
        <v>52470</v>
      </c>
      <c r="T4" s="3"/>
    </row>
    <row r="5" spans="1:20" ht="15">
      <c r="A5" t="s">
        <v>273</v>
      </c>
      <c r="D5" s="2">
        <v>2511</v>
      </c>
      <c r="G5" s="3">
        <v>94</v>
      </c>
      <c r="H5" s="3"/>
      <c r="K5" s="3">
        <v>94</v>
      </c>
      <c r="L5" s="3"/>
      <c r="P5" s="2">
        <v>348</v>
      </c>
      <c r="T5" s="2">
        <v>3047</v>
      </c>
    </row>
    <row r="6" spans="1:20" ht="15">
      <c r="A6" t="s">
        <v>274</v>
      </c>
      <c r="D6" s="2">
        <v>5980</v>
      </c>
      <c r="H6" s="2">
        <v>5732</v>
      </c>
      <c r="L6" s="2">
        <v>1832</v>
      </c>
      <c r="P6" s="2">
        <v>89</v>
      </c>
      <c r="T6" s="2">
        <v>13633</v>
      </c>
    </row>
    <row r="7" spans="1:20" ht="15">
      <c r="A7" t="s">
        <v>275</v>
      </c>
      <c r="D7" s="2">
        <v>2494</v>
      </c>
      <c r="T7" s="2">
        <v>2494</v>
      </c>
    </row>
    <row r="8" spans="1:20" ht="15">
      <c r="A8" t="s">
        <v>14</v>
      </c>
      <c r="C8" s="3">
        <v>51255</v>
      </c>
      <c r="D8" s="3"/>
      <c r="G8" s="3">
        <v>5826</v>
      </c>
      <c r="H8" s="3"/>
      <c r="K8" s="3">
        <v>1926</v>
      </c>
      <c r="L8" s="3"/>
      <c r="O8" s="3">
        <v>12637</v>
      </c>
      <c r="P8" s="3"/>
      <c r="S8" s="3">
        <v>71644</v>
      </c>
      <c r="T8" s="3"/>
    </row>
  </sheetData>
  <sheetProtection selectLockedCells="1" selectUnlockedCells="1"/>
  <mergeCells count="18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G5:H5"/>
    <mergeCell ref="K5:L5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4.7109375" style="0" customWidth="1"/>
    <col min="5" max="23" width="8.7109375" style="0" customWidth="1"/>
    <col min="24" max="24" width="5.7109375" style="0" customWidth="1"/>
    <col min="25" max="16384" width="8.7109375" style="0" customWidth="1"/>
  </cols>
  <sheetData>
    <row r="2" spans="3:28" ht="15">
      <c r="C2" s="1" t="s">
        <v>8</v>
      </c>
      <c r="D2" s="1"/>
      <c r="G2" s="1" t="s">
        <v>9</v>
      </c>
      <c r="H2" s="1"/>
      <c r="K2" s="1" t="s">
        <v>10</v>
      </c>
      <c r="L2" s="1"/>
      <c r="O2" s="1" t="s">
        <v>11</v>
      </c>
      <c r="P2" s="1"/>
      <c r="S2" s="1" t="s">
        <v>12</v>
      </c>
      <c r="T2" s="1"/>
      <c r="W2" s="1" t="s">
        <v>13</v>
      </c>
      <c r="X2" s="1"/>
      <c r="AA2" s="1" t="s">
        <v>14</v>
      </c>
      <c r="AB2" s="1"/>
    </row>
    <row r="3" spans="1:28" ht="15">
      <c r="A3" s="1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ht="15">
      <c r="A4" t="s">
        <v>16</v>
      </c>
    </row>
    <row r="5" spans="1:28" ht="15">
      <c r="A5" t="s">
        <v>17</v>
      </c>
      <c r="C5" s="3">
        <v>40270</v>
      </c>
      <c r="D5" s="3"/>
      <c r="AA5" s="3">
        <v>40270</v>
      </c>
      <c r="AB5" s="3"/>
    </row>
    <row r="6" spans="1:4" ht="15">
      <c r="A6" t="s">
        <v>18</v>
      </c>
      <c r="D6" t="s">
        <v>19</v>
      </c>
    </row>
    <row r="7" spans="1:28" ht="15">
      <c r="A7" t="s">
        <v>20</v>
      </c>
      <c r="W7" s="3">
        <v>12200</v>
      </c>
      <c r="X7" s="3"/>
      <c r="AA7" s="3">
        <v>12200</v>
      </c>
      <c r="AB7" s="3"/>
    </row>
    <row r="8" spans="1:24" ht="15">
      <c r="A8" t="s">
        <v>21</v>
      </c>
      <c r="X8" t="s">
        <v>22</v>
      </c>
    </row>
  </sheetData>
  <sheetProtection selectLockedCells="1" selectUnlockedCells="1"/>
  <mergeCells count="12">
    <mergeCell ref="C2:D2"/>
    <mergeCell ref="G2:H2"/>
    <mergeCell ref="K2:L2"/>
    <mergeCell ref="O2:P2"/>
    <mergeCell ref="S2:T2"/>
    <mergeCell ref="W2:X2"/>
    <mergeCell ref="AA2:AB2"/>
    <mergeCell ref="A3:AB3"/>
    <mergeCell ref="C5:D5"/>
    <mergeCell ref="AA5:AB5"/>
    <mergeCell ref="W7:X7"/>
    <mergeCell ref="AA7:AB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 customHeight="1">
      <c r="C2" s="6" t="s">
        <v>276</v>
      </c>
      <c r="D2" s="6"/>
      <c r="G2" s="6" t="s">
        <v>277</v>
      </c>
      <c r="H2" s="6"/>
      <c r="K2" s="6" t="s">
        <v>278</v>
      </c>
      <c r="L2" s="6"/>
    </row>
    <row r="3" spans="1:12" ht="15">
      <c r="A3" t="s">
        <v>279</v>
      </c>
      <c r="C3" s="3">
        <v>11256</v>
      </c>
      <c r="D3" s="3"/>
      <c r="G3" s="3">
        <v>29337</v>
      </c>
      <c r="H3" s="3"/>
      <c r="K3" s="3">
        <v>126874</v>
      </c>
      <c r="L3" s="3"/>
    </row>
    <row r="4" spans="1:12" ht="15">
      <c r="A4" t="s">
        <v>280</v>
      </c>
      <c r="D4" s="10">
        <v>-33000</v>
      </c>
      <c r="H4" s="10">
        <v>-42773</v>
      </c>
      <c r="L4" s="10">
        <v>-3329</v>
      </c>
    </row>
    <row r="5" spans="1:12" ht="15">
      <c r="A5" t="s">
        <v>281</v>
      </c>
      <c r="D5" s="10">
        <v>-10314</v>
      </c>
      <c r="H5" s="10">
        <v>-10611</v>
      </c>
      <c r="L5" s="10">
        <v>-56135</v>
      </c>
    </row>
    <row r="6" spans="1:12" ht="15">
      <c r="A6" t="s">
        <v>282</v>
      </c>
      <c r="D6" s="10">
        <v>-32058</v>
      </c>
      <c r="H6" s="10">
        <v>-24047</v>
      </c>
      <c r="L6" s="2">
        <v>67410</v>
      </c>
    </row>
    <row r="7" spans="1:12" ht="15">
      <c r="A7" t="s">
        <v>283</v>
      </c>
      <c r="D7" s="2">
        <v>43363</v>
      </c>
      <c r="H7" s="2">
        <v>67410</v>
      </c>
      <c r="L7" s="2">
        <v>0</v>
      </c>
    </row>
    <row r="8" spans="1:12" ht="15">
      <c r="A8" t="s">
        <v>284</v>
      </c>
      <c r="C8" s="3">
        <v>11305</v>
      </c>
      <c r="D8" s="3"/>
      <c r="G8" s="3">
        <v>43363</v>
      </c>
      <c r="H8" s="3"/>
      <c r="K8" s="3">
        <v>67410</v>
      </c>
      <c r="L8" s="3"/>
    </row>
  </sheetData>
  <sheetProtection selectLockedCells="1" selectUnlockedCells="1"/>
  <mergeCells count="9">
    <mergeCell ref="C2:D2"/>
    <mergeCell ref="G2:H2"/>
    <mergeCell ref="K2:L2"/>
    <mergeCell ref="C3:D3"/>
    <mergeCell ref="G3:H3"/>
    <mergeCell ref="K3:L3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5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285</v>
      </c>
      <c r="D2" s="1"/>
      <c r="G2" s="1" t="s">
        <v>286</v>
      </c>
      <c r="H2" s="1"/>
    </row>
    <row r="3" spans="3:8" ht="15">
      <c r="C3" s="1" t="s">
        <v>147</v>
      </c>
      <c r="D3" s="1"/>
      <c r="G3" s="1" t="s">
        <v>148</v>
      </c>
      <c r="H3" s="1"/>
    </row>
    <row r="4" spans="1:8" ht="15">
      <c r="A4" t="s">
        <v>287</v>
      </c>
      <c r="C4" s="1"/>
      <c r="D4" s="1"/>
      <c r="G4" s="1"/>
      <c r="H4" s="1"/>
    </row>
    <row r="5" spans="1:8" ht="15">
      <c r="A5" t="s">
        <v>288</v>
      </c>
      <c r="C5" s="1"/>
      <c r="D5" s="1"/>
      <c r="G5" s="1"/>
      <c r="H5" s="1"/>
    </row>
    <row r="6" spans="1:8" ht="15">
      <c r="A6" t="s">
        <v>289</v>
      </c>
      <c r="C6" s="3">
        <v>11305</v>
      </c>
      <c r="D6" s="3"/>
      <c r="G6" s="3">
        <v>43363</v>
      </c>
      <c r="H6" s="3"/>
    </row>
    <row r="7" spans="1:8" ht="15">
      <c r="A7" t="s">
        <v>290</v>
      </c>
      <c r="D7" s="2">
        <v>131292</v>
      </c>
      <c r="H7" s="2">
        <v>126780</v>
      </c>
    </row>
    <row r="8" ht="15">
      <c r="A8" t="s">
        <v>291</v>
      </c>
    </row>
    <row r="9" spans="1:8" ht="15">
      <c r="A9" t="s">
        <v>292</v>
      </c>
      <c r="D9" s="2">
        <v>111526</v>
      </c>
      <c r="H9" s="2">
        <v>113049</v>
      </c>
    </row>
    <row r="10" spans="1:8" ht="15">
      <c r="A10" t="s">
        <v>293</v>
      </c>
      <c r="D10" s="2">
        <v>83171</v>
      </c>
      <c r="H10" s="2">
        <v>77341</v>
      </c>
    </row>
    <row r="11" spans="1:8" ht="15">
      <c r="A11" s="8" t="s">
        <v>294</v>
      </c>
      <c r="D11" s="2">
        <v>194697</v>
      </c>
      <c r="H11" s="2">
        <v>190390</v>
      </c>
    </row>
    <row r="12" spans="1:8" ht="15">
      <c r="A12" t="s">
        <v>295</v>
      </c>
      <c r="H12" s="2">
        <v>2446</v>
      </c>
    </row>
    <row r="13" spans="1:8" ht="15">
      <c r="A13" t="s">
        <v>296</v>
      </c>
      <c r="D13" s="2">
        <v>3482</v>
      </c>
      <c r="H13" s="2">
        <v>816</v>
      </c>
    </row>
    <row r="14" spans="1:8" ht="15">
      <c r="A14" t="s">
        <v>297</v>
      </c>
      <c r="D14" s="2">
        <v>9694</v>
      </c>
      <c r="H14" s="2">
        <v>9278</v>
      </c>
    </row>
    <row r="15" spans="1:8" ht="15">
      <c r="A15" t="s">
        <v>298</v>
      </c>
      <c r="D15" s="2">
        <v>7724</v>
      </c>
      <c r="H15" s="2">
        <v>9742</v>
      </c>
    </row>
    <row r="16" spans="1:8" ht="15">
      <c r="A16" s="8" t="s">
        <v>299</v>
      </c>
      <c r="D16" s="2">
        <v>358194</v>
      </c>
      <c r="H16" s="2">
        <v>382815</v>
      </c>
    </row>
    <row r="18" spans="1:8" ht="15">
      <c r="A18" t="s">
        <v>300</v>
      </c>
      <c r="D18" s="2">
        <v>15380</v>
      </c>
      <c r="H18" s="2">
        <v>11455</v>
      </c>
    </row>
    <row r="19" spans="1:8" ht="15">
      <c r="A19" t="s">
        <v>301</v>
      </c>
      <c r="D19" s="2">
        <v>154702</v>
      </c>
      <c r="H19" s="2">
        <v>154702</v>
      </c>
    </row>
    <row r="20" spans="1:8" ht="15">
      <c r="A20" t="s">
        <v>302</v>
      </c>
      <c r="D20" s="2">
        <v>2340</v>
      </c>
      <c r="H20" s="2">
        <v>2340</v>
      </c>
    </row>
    <row r="21" spans="1:8" ht="15">
      <c r="A21" t="s">
        <v>303</v>
      </c>
      <c r="D21" s="2">
        <v>10924</v>
      </c>
      <c r="H21" s="2">
        <v>15933</v>
      </c>
    </row>
    <row r="22" ht="15">
      <c r="A22" t="s">
        <v>304</v>
      </c>
    </row>
    <row r="23" spans="1:8" ht="15">
      <c r="A23" t="s">
        <v>305</v>
      </c>
      <c r="D23" s="2">
        <v>112042</v>
      </c>
      <c r="H23" s="2">
        <v>105857</v>
      </c>
    </row>
    <row r="24" spans="1:8" ht="15">
      <c r="A24" t="s">
        <v>306</v>
      </c>
      <c r="D24" s="2">
        <v>164757</v>
      </c>
      <c r="H24" s="2">
        <v>162995</v>
      </c>
    </row>
    <row r="25" spans="1:8" ht="15">
      <c r="A25" t="s">
        <v>307</v>
      </c>
      <c r="D25" s="2">
        <v>257529</v>
      </c>
      <c r="H25" s="2">
        <v>245764</v>
      </c>
    </row>
    <row r="26" spans="1:8" ht="15">
      <c r="A26" t="s">
        <v>308</v>
      </c>
      <c r="D26" s="2">
        <v>2880</v>
      </c>
      <c r="H26" s="2">
        <v>3177</v>
      </c>
    </row>
    <row r="27" spans="1:8" ht="15">
      <c r="A27" t="s">
        <v>309</v>
      </c>
      <c r="D27" s="2">
        <v>537208</v>
      </c>
      <c r="H27" s="2">
        <v>517793</v>
      </c>
    </row>
    <row r="28" spans="1:8" ht="15">
      <c r="A28" t="s">
        <v>310</v>
      </c>
      <c r="D28" s="10">
        <v>-314741</v>
      </c>
      <c r="H28" s="10">
        <v>-295642</v>
      </c>
    </row>
    <row r="29" spans="1:8" ht="15">
      <c r="A29" t="s">
        <v>311</v>
      </c>
      <c r="D29" s="2">
        <v>222467</v>
      </c>
      <c r="H29" s="2">
        <v>222151</v>
      </c>
    </row>
    <row r="30" spans="1:8" ht="15">
      <c r="A30" s="8" t="s">
        <v>312</v>
      </c>
      <c r="C30" s="3">
        <v>764007</v>
      </c>
      <c r="D30" s="3"/>
      <c r="G30" s="3">
        <v>789396</v>
      </c>
      <c r="H30" s="3"/>
    </row>
    <row r="32" ht="15">
      <c r="A32" t="s">
        <v>313</v>
      </c>
    </row>
    <row r="33" ht="15">
      <c r="A33" t="s">
        <v>314</v>
      </c>
    </row>
    <row r="34" spans="1:8" ht="15">
      <c r="A34" t="s">
        <v>315</v>
      </c>
      <c r="C34" s="3">
        <v>49433</v>
      </c>
      <c r="D34" s="3"/>
      <c r="G34" s="3">
        <v>59481</v>
      </c>
      <c r="H34" s="3"/>
    </row>
    <row r="35" ht="15">
      <c r="A35" t="s">
        <v>316</v>
      </c>
    </row>
    <row r="36" spans="1:8" ht="15">
      <c r="A36" t="s">
        <v>317</v>
      </c>
      <c r="D36" s="2">
        <v>30920</v>
      </c>
      <c r="H36" s="2">
        <v>43909</v>
      </c>
    </row>
    <row r="37" spans="1:8" ht="15">
      <c r="A37" t="s">
        <v>318</v>
      </c>
      <c r="D37" s="2">
        <v>12172</v>
      </c>
      <c r="H37" s="2">
        <v>15135</v>
      </c>
    </row>
    <row r="38" spans="1:8" ht="15">
      <c r="A38" t="s">
        <v>319</v>
      </c>
      <c r="D38" s="2">
        <v>40270</v>
      </c>
      <c r="H38" s="2">
        <v>712</v>
      </c>
    </row>
    <row r="39" spans="1:8" ht="15">
      <c r="A39" s="8" t="s">
        <v>320</v>
      </c>
      <c r="D39" s="2">
        <v>132795</v>
      </c>
      <c r="H39" s="2">
        <v>119237</v>
      </c>
    </row>
    <row r="41" spans="1:8" ht="15">
      <c r="A41" t="s">
        <v>321</v>
      </c>
      <c r="D41" s="2">
        <v>12200</v>
      </c>
      <c r="H41" s="2">
        <v>54579</v>
      </c>
    </row>
    <row r="42" spans="1:8" ht="15">
      <c r="A42" t="s">
        <v>322</v>
      </c>
      <c r="D42" s="2">
        <v>19049</v>
      </c>
      <c r="H42" s="2">
        <v>20631</v>
      </c>
    </row>
    <row r="43" spans="1:8" ht="15">
      <c r="A43" t="s">
        <v>323</v>
      </c>
      <c r="D43" s="2">
        <v>17364</v>
      </c>
      <c r="H43" s="2">
        <v>13773</v>
      </c>
    </row>
    <row r="44" spans="1:8" ht="15">
      <c r="A44" s="8" t="s">
        <v>324</v>
      </c>
      <c r="D44" s="2">
        <v>181408</v>
      </c>
      <c r="H44" s="2">
        <v>208220</v>
      </c>
    </row>
    <row r="46" ht="15">
      <c r="A46" t="s">
        <v>325</v>
      </c>
    </row>
    <row r="47" ht="15">
      <c r="A47" t="s">
        <v>326</v>
      </c>
    </row>
    <row r="48" ht="15">
      <c r="A48" t="s">
        <v>327</v>
      </c>
    </row>
    <row r="49" spans="1:8" ht="15">
      <c r="A49" t="s">
        <v>328</v>
      </c>
      <c r="C49" s="3">
        <v>19624</v>
      </c>
      <c r="D49" s="3"/>
      <c r="G49" s="3">
        <v>19333</v>
      </c>
      <c r="H49" s="3"/>
    </row>
    <row r="50" spans="1:8" ht="15">
      <c r="A50" t="s">
        <v>329</v>
      </c>
      <c r="D50" s="2">
        <v>143988</v>
      </c>
      <c r="H50" s="2">
        <v>138573</v>
      </c>
    </row>
    <row r="51" spans="1:8" ht="15">
      <c r="A51" t="s">
        <v>330</v>
      </c>
      <c r="D51" s="2">
        <v>410848</v>
      </c>
      <c r="H51" s="2">
        <v>414108</v>
      </c>
    </row>
    <row r="52" spans="1:8" ht="15">
      <c r="A52" t="s">
        <v>331</v>
      </c>
      <c r="D52" s="2">
        <v>3600</v>
      </c>
      <c r="H52" s="2">
        <v>4165</v>
      </c>
    </row>
    <row r="53" spans="1:8" ht="15">
      <c r="A53" t="s">
        <v>332</v>
      </c>
      <c r="D53" s="10">
        <v>-1255</v>
      </c>
      <c r="H53" s="10">
        <v>-1670</v>
      </c>
    </row>
    <row r="54" spans="1:8" ht="15">
      <c r="A54" s="8" t="s">
        <v>333</v>
      </c>
      <c r="D54" s="2">
        <v>576805</v>
      </c>
      <c r="H54" s="2">
        <v>574509</v>
      </c>
    </row>
    <row r="55" spans="1:8" ht="15">
      <c r="A55" t="s">
        <v>334</v>
      </c>
      <c r="D55" s="2">
        <v>5794</v>
      </c>
      <c r="H55" s="2">
        <v>6667</v>
      </c>
    </row>
    <row r="56" spans="1:8" ht="15">
      <c r="A56" s="8" t="s">
        <v>335</v>
      </c>
      <c r="D56" s="2">
        <v>582599</v>
      </c>
      <c r="H56" s="2">
        <v>581176</v>
      </c>
    </row>
    <row r="57" spans="1:8" ht="15">
      <c r="A57" s="8" t="s">
        <v>336</v>
      </c>
      <c r="C57" s="3">
        <v>764007</v>
      </c>
      <c r="D57" s="3"/>
      <c r="G57" s="3">
        <v>789396</v>
      </c>
      <c r="H57" s="3"/>
    </row>
  </sheetData>
  <sheetProtection selectLockedCells="1" selectUnlockedCells="1"/>
  <mergeCells count="18">
    <mergeCell ref="C2:D2"/>
    <mergeCell ref="G2:H2"/>
    <mergeCell ref="C3:D3"/>
    <mergeCell ref="G3:H3"/>
    <mergeCell ref="C4:D4"/>
    <mergeCell ref="G4:H4"/>
    <mergeCell ref="C5:D5"/>
    <mergeCell ref="G5:H5"/>
    <mergeCell ref="C6:D6"/>
    <mergeCell ref="G6:H6"/>
    <mergeCell ref="C30:D30"/>
    <mergeCell ref="G30:H30"/>
    <mergeCell ref="C34:D34"/>
    <mergeCell ref="G34:H34"/>
    <mergeCell ref="C49:D49"/>
    <mergeCell ref="G49:H49"/>
    <mergeCell ref="C57:D57"/>
    <mergeCell ref="G57:H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38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337</v>
      </c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1" t="s">
        <v>285</v>
      </c>
      <c r="D3" s="1"/>
      <c r="G3" s="1" t="s">
        <v>286</v>
      </c>
      <c r="H3" s="1"/>
      <c r="K3" s="1" t="s">
        <v>338</v>
      </c>
      <c r="L3" s="1"/>
    </row>
    <row r="4" spans="3:12" ht="15">
      <c r="C4" s="1" t="s">
        <v>147</v>
      </c>
      <c r="D4" s="1"/>
      <c r="G4" s="1" t="s">
        <v>148</v>
      </c>
      <c r="H4" s="1"/>
      <c r="K4" s="1" t="s">
        <v>149</v>
      </c>
      <c r="L4" s="1"/>
    </row>
    <row r="5" spans="3:12" ht="15">
      <c r="C5" s="1"/>
      <c r="D5" s="1"/>
      <c r="G5" s="1"/>
      <c r="H5" s="1"/>
      <c r="K5" s="1"/>
      <c r="L5" s="1"/>
    </row>
    <row r="6" spans="1:12" ht="15">
      <c r="A6" t="s">
        <v>339</v>
      </c>
      <c r="C6" s="3">
        <v>1822336</v>
      </c>
      <c r="D6" s="3"/>
      <c r="G6" s="3">
        <v>1890851</v>
      </c>
      <c r="H6" s="3"/>
      <c r="K6" s="3">
        <v>1673000</v>
      </c>
      <c r="L6" s="3"/>
    </row>
    <row r="8" spans="1:12" ht="15">
      <c r="A8" t="s">
        <v>340</v>
      </c>
      <c r="D8" s="2">
        <v>1622609</v>
      </c>
      <c r="H8" s="2">
        <v>1660896</v>
      </c>
      <c r="L8" s="2">
        <v>1429336</v>
      </c>
    </row>
    <row r="10" spans="1:12" ht="15">
      <c r="A10" t="s">
        <v>341</v>
      </c>
      <c r="D10" s="2">
        <v>199727</v>
      </c>
      <c r="H10" s="2">
        <v>229955</v>
      </c>
      <c r="L10" s="2">
        <v>243664</v>
      </c>
    </row>
    <row r="12" spans="1:12" ht="15">
      <c r="A12" t="s">
        <v>342</v>
      </c>
      <c r="D12" s="2">
        <v>181363</v>
      </c>
      <c r="H12" s="2">
        <v>197617</v>
      </c>
      <c r="L12" s="2">
        <v>200939</v>
      </c>
    </row>
    <row r="13" spans="1:12" ht="15">
      <c r="A13" t="s">
        <v>343</v>
      </c>
      <c r="D13" s="2">
        <v>6353</v>
      </c>
      <c r="H13" s="2">
        <v>2049</v>
      </c>
      <c r="L13" s="10">
        <v>-92</v>
      </c>
    </row>
    <row r="15" spans="1:12" ht="15">
      <c r="A15" t="s">
        <v>344</v>
      </c>
      <c r="D15" s="2">
        <v>12011</v>
      </c>
      <c r="H15" s="2">
        <v>30289</v>
      </c>
      <c r="L15" s="2">
        <v>42817</v>
      </c>
    </row>
    <row r="17" spans="1:12" ht="15">
      <c r="A17" t="s">
        <v>345</v>
      </c>
      <c r="D17" s="2">
        <v>3732</v>
      </c>
      <c r="H17" s="2">
        <v>3549</v>
      </c>
      <c r="L17" s="2">
        <v>4611</v>
      </c>
    </row>
    <row r="18" spans="1:12" ht="15">
      <c r="A18" t="s">
        <v>346</v>
      </c>
      <c r="D18" s="10">
        <v>-566</v>
      </c>
      <c r="H18" s="10">
        <v>-301</v>
      </c>
      <c r="L18" s="10">
        <v>-391</v>
      </c>
    </row>
    <row r="19" spans="1:12" ht="15">
      <c r="A19" t="s">
        <v>347</v>
      </c>
      <c r="D19" s="2">
        <v>3166</v>
      </c>
      <c r="H19" s="2">
        <v>3248</v>
      </c>
      <c r="L19" s="2">
        <v>4220</v>
      </c>
    </row>
    <row r="21" spans="1:12" ht="15">
      <c r="A21" t="s">
        <v>348</v>
      </c>
      <c r="D21" s="2">
        <v>8845</v>
      </c>
      <c r="H21" s="2">
        <v>27041</v>
      </c>
      <c r="L21" s="2">
        <v>38597</v>
      </c>
    </row>
    <row r="23" spans="1:12" ht="15">
      <c r="A23" t="s">
        <v>349</v>
      </c>
      <c r="D23" s="2">
        <v>2874</v>
      </c>
      <c r="H23" s="2">
        <v>7200</v>
      </c>
      <c r="L23" s="2">
        <v>13852</v>
      </c>
    </row>
    <row r="25" spans="1:12" ht="15">
      <c r="A25" t="s">
        <v>350</v>
      </c>
      <c r="D25" s="2">
        <v>5971</v>
      </c>
      <c r="H25" s="2">
        <v>19841</v>
      </c>
      <c r="L25" s="2">
        <v>24745</v>
      </c>
    </row>
    <row r="27" spans="1:12" ht="15">
      <c r="A27" t="s">
        <v>351</v>
      </c>
      <c r="D27" s="10">
        <v>-1422</v>
      </c>
      <c r="H27" s="10">
        <v>-2430</v>
      </c>
      <c r="L27" s="10">
        <v>-473</v>
      </c>
    </row>
    <row r="29" spans="1:12" ht="15">
      <c r="A29" t="s">
        <v>352</v>
      </c>
      <c r="C29" s="3">
        <v>4549</v>
      </c>
      <c r="D29" s="3"/>
      <c r="G29" s="3">
        <v>17411</v>
      </c>
      <c r="H29" s="3"/>
      <c r="K29" s="3">
        <v>24272</v>
      </c>
      <c r="L29" s="3"/>
    </row>
    <row r="31" spans="1:12" ht="15">
      <c r="A31" t="s">
        <v>353</v>
      </c>
      <c r="C31" s="7">
        <v>0.23</v>
      </c>
      <c r="D31" s="7"/>
      <c r="G31" s="7">
        <v>0.91</v>
      </c>
      <c r="H31" s="7"/>
      <c r="K31" s="7">
        <v>1.26</v>
      </c>
      <c r="L31" s="7"/>
    </row>
    <row r="33" spans="1:12" ht="15">
      <c r="A33" t="s">
        <v>354</v>
      </c>
      <c r="C33" s="7">
        <v>0.23</v>
      </c>
      <c r="D33" s="7"/>
      <c r="G33" s="7">
        <v>0.89</v>
      </c>
      <c r="H33" s="7"/>
      <c r="K33" s="7">
        <v>1.25</v>
      </c>
      <c r="L33" s="7"/>
    </row>
    <row r="35" spans="1:12" ht="15">
      <c r="A35" t="s">
        <v>355</v>
      </c>
      <c r="D35" s="2">
        <v>19407</v>
      </c>
      <c r="H35" s="2">
        <v>19232</v>
      </c>
      <c r="L35" s="2">
        <v>19256</v>
      </c>
    </row>
    <row r="37" ht="15">
      <c r="A37" t="s">
        <v>355</v>
      </c>
    </row>
    <row r="38" spans="1:12" ht="15">
      <c r="A38" t="s">
        <v>356</v>
      </c>
      <c r="D38" s="2">
        <v>19533</v>
      </c>
      <c r="H38" s="2">
        <v>19476</v>
      </c>
      <c r="L38" s="2">
        <v>19468</v>
      </c>
    </row>
  </sheetData>
  <sheetProtection selectLockedCells="1" selectUnlockedCells="1"/>
  <mergeCells count="22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29:D29"/>
    <mergeCell ref="G29:H29"/>
    <mergeCell ref="K29:L29"/>
    <mergeCell ref="C31:D31"/>
    <mergeCell ref="G31:H31"/>
    <mergeCell ref="K31:L31"/>
    <mergeCell ref="C33:D33"/>
    <mergeCell ref="G33:H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B42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8" ht="15">
      <c r="C2" s="1" t="s">
        <v>357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W2" s="1"/>
      <c r="X2" s="1"/>
      <c r="AA2" s="1"/>
      <c r="AB2" s="1"/>
    </row>
    <row r="3" spans="3:28" ht="15" customHeight="1">
      <c r="C3" s="6" t="s">
        <v>358</v>
      </c>
      <c r="D3" s="6"/>
      <c r="G3" s="6" t="s">
        <v>359</v>
      </c>
      <c r="H3" s="6"/>
      <c r="K3" s="6" t="s">
        <v>360</v>
      </c>
      <c r="L3" s="6"/>
      <c r="O3" s="6" t="s">
        <v>361</v>
      </c>
      <c r="P3" s="6"/>
      <c r="S3" s="6" t="s">
        <v>362</v>
      </c>
      <c r="T3" s="6"/>
      <c r="W3" s="6" t="s">
        <v>363</v>
      </c>
      <c r="X3" s="6"/>
      <c r="AA3" s="1" t="s">
        <v>14</v>
      </c>
      <c r="AB3" s="1"/>
    </row>
    <row r="4" spans="1:28" ht="15">
      <c r="A4" t="s">
        <v>364</v>
      </c>
      <c r="C4" s="3">
        <v>19089</v>
      </c>
      <c r="D4" s="3"/>
      <c r="G4" s="3">
        <v>128830</v>
      </c>
      <c r="H4" s="3"/>
      <c r="K4" s="3">
        <v>393312</v>
      </c>
      <c r="L4" s="3"/>
      <c r="O4" s="3">
        <v>2353</v>
      </c>
      <c r="P4" s="3"/>
      <c r="S4" s="11">
        <v>-1701</v>
      </c>
      <c r="T4" s="11"/>
      <c r="W4" s="3">
        <v>6343</v>
      </c>
      <c r="X4" s="3"/>
      <c r="AA4" s="3">
        <v>548226</v>
      </c>
      <c r="AB4" s="3"/>
    </row>
    <row r="5" ht="15">
      <c r="A5" t="s">
        <v>365</v>
      </c>
    </row>
    <row r="6" spans="1:24" ht="15">
      <c r="A6" t="s">
        <v>227</v>
      </c>
      <c r="L6" s="2">
        <v>24272</v>
      </c>
      <c r="X6" s="2">
        <v>473</v>
      </c>
    </row>
    <row r="7" spans="1:24" ht="15">
      <c r="A7" t="s">
        <v>366</v>
      </c>
      <c r="P7" s="2">
        <v>1280</v>
      </c>
      <c r="X7" s="2">
        <v>85</v>
      </c>
    </row>
    <row r="8" spans="1:28" ht="15">
      <c r="A8" s="8" t="s">
        <v>367</v>
      </c>
      <c r="AB8" s="2">
        <v>26110</v>
      </c>
    </row>
    <row r="9" spans="1:28" ht="15">
      <c r="A9" t="s">
        <v>368</v>
      </c>
      <c r="X9" s="2">
        <v>14</v>
      </c>
      <c r="AB9" s="2">
        <v>14</v>
      </c>
    </row>
    <row r="10" spans="1:28" ht="15">
      <c r="A10" t="s">
        <v>369</v>
      </c>
      <c r="H10" s="10">
        <v>-853</v>
      </c>
      <c r="X10" s="10">
        <v>-917</v>
      </c>
      <c r="AB10" s="10">
        <v>-1770</v>
      </c>
    </row>
    <row r="11" spans="1:28" ht="15">
      <c r="A11" t="s">
        <v>370</v>
      </c>
      <c r="X11" s="10">
        <v>-270</v>
      </c>
      <c r="AB11" s="10">
        <v>-270</v>
      </c>
    </row>
    <row r="12" spans="1:28" ht="15">
      <c r="A12" t="s">
        <v>371</v>
      </c>
      <c r="L12" s="10">
        <v>-5017</v>
      </c>
      <c r="AB12" s="10">
        <v>-5017</v>
      </c>
    </row>
    <row r="13" spans="1:28" ht="15">
      <c r="A13" t="s">
        <v>372</v>
      </c>
      <c r="D13" s="2">
        <v>130</v>
      </c>
      <c r="H13" s="2">
        <v>2290</v>
      </c>
      <c r="AB13" s="2">
        <v>2420</v>
      </c>
    </row>
    <row r="14" spans="1:28" ht="15">
      <c r="A14" t="s">
        <v>373</v>
      </c>
      <c r="D14" s="2">
        <v>80</v>
      </c>
      <c r="H14" s="2">
        <v>29</v>
      </c>
      <c r="AB14" s="2">
        <v>109</v>
      </c>
    </row>
    <row r="15" spans="1:28" ht="15">
      <c r="A15" t="s">
        <v>374</v>
      </c>
      <c r="D15" s="2">
        <v>74</v>
      </c>
      <c r="H15" s="10">
        <v>-74</v>
      </c>
      <c r="AB15" t="s">
        <v>375</v>
      </c>
    </row>
    <row r="16" spans="1:28" ht="15">
      <c r="A16" t="s">
        <v>376</v>
      </c>
      <c r="D16" s="10">
        <v>-90</v>
      </c>
      <c r="L16" s="10">
        <v>-3289</v>
      </c>
      <c r="AB16" s="10">
        <v>-3379</v>
      </c>
    </row>
    <row r="17" spans="1:28" ht="15">
      <c r="A17" t="s">
        <v>377</v>
      </c>
      <c r="D17" s="10">
        <v>-2</v>
      </c>
      <c r="H17" s="10">
        <v>-33</v>
      </c>
      <c r="AB17" s="10">
        <v>-35</v>
      </c>
    </row>
    <row r="18" spans="1:28" ht="15">
      <c r="A18" t="s">
        <v>378</v>
      </c>
      <c r="H18" s="2">
        <v>730</v>
      </c>
      <c r="AB18" s="2">
        <v>730</v>
      </c>
    </row>
    <row r="19" spans="1:28" ht="15">
      <c r="A19" t="s">
        <v>379</v>
      </c>
      <c r="H19" s="10">
        <v>-518</v>
      </c>
      <c r="AB19" s="10">
        <v>-518</v>
      </c>
    </row>
    <row r="20" spans="1:28" ht="15">
      <c r="A20" t="s">
        <v>380</v>
      </c>
      <c r="H20" s="2">
        <v>1597</v>
      </c>
      <c r="AB20" s="2">
        <v>1597</v>
      </c>
    </row>
    <row r="21" spans="1:28" ht="15">
      <c r="A21" t="s">
        <v>381</v>
      </c>
      <c r="H21" s="2">
        <v>646</v>
      </c>
      <c r="AB21" s="2">
        <v>646</v>
      </c>
    </row>
    <row r="22" spans="1:28" ht="15">
      <c r="A22" t="s">
        <v>382</v>
      </c>
      <c r="D22" s="2">
        <v>4</v>
      </c>
      <c r="H22" s="2">
        <v>121</v>
      </c>
      <c r="T22" s="10">
        <v>-125</v>
      </c>
      <c r="AB22" t="s">
        <v>375</v>
      </c>
    </row>
    <row r="23" spans="1:28" ht="15">
      <c r="A23" t="s">
        <v>383</v>
      </c>
      <c r="T23" s="2">
        <v>83</v>
      </c>
      <c r="AB23" s="2">
        <v>83</v>
      </c>
    </row>
    <row r="24" spans="1:28" ht="15">
      <c r="A24" t="s">
        <v>384</v>
      </c>
      <c r="C24" s="3">
        <v>19285</v>
      </c>
      <c r="D24" s="3"/>
      <c r="G24" s="3">
        <v>132765</v>
      </c>
      <c r="H24" s="3"/>
      <c r="K24" s="3">
        <v>409278</v>
      </c>
      <c r="L24" s="3"/>
      <c r="O24" s="3">
        <v>3633</v>
      </c>
      <c r="P24" s="3"/>
      <c r="S24" s="11">
        <v>-1743</v>
      </c>
      <c r="T24" s="11"/>
      <c r="W24" s="3">
        <v>5728</v>
      </c>
      <c r="X24" s="3"/>
      <c r="AA24" s="3">
        <v>568946</v>
      </c>
      <c r="AB24" s="3"/>
    </row>
    <row r="25" ht="15">
      <c r="A25" t="s">
        <v>365</v>
      </c>
    </row>
    <row r="26" spans="1:24" ht="15">
      <c r="A26" t="s">
        <v>227</v>
      </c>
      <c r="L26" s="2">
        <v>17411</v>
      </c>
      <c r="X26" s="2">
        <v>2430</v>
      </c>
    </row>
    <row r="27" spans="1:24" ht="15">
      <c r="A27" t="s">
        <v>366</v>
      </c>
      <c r="P27" s="2">
        <v>532</v>
      </c>
      <c r="X27" s="2">
        <v>235</v>
      </c>
    </row>
    <row r="28" spans="1:28" ht="15">
      <c r="A28" s="8" t="s">
        <v>367</v>
      </c>
      <c r="AB28" s="2">
        <v>20608</v>
      </c>
    </row>
    <row r="29" spans="1:28" ht="15">
      <c r="A29" t="s">
        <v>368</v>
      </c>
      <c r="X29" s="2">
        <v>450</v>
      </c>
      <c r="AB29" s="2">
        <v>450</v>
      </c>
    </row>
    <row r="30" spans="1:28" ht="15">
      <c r="A30" t="s">
        <v>369</v>
      </c>
      <c r="H30" s="10">
        <v>-295</v>
      </c>
      <c r="X30" s="10">
        <v>-932</v>
      </c>
      <c r="AB30" s="10">
        <v>-1227</v>
      </c>
    </row>
    <row r="31" spans="1:28" ht="15">
      <c r="A31" t="s">
        <v>370</v>
      </c>
      <c r="X31" s="10">
        <v>-1244</v>
      </c>
      <c r="AB31" s="10">
        <v>-1244</v>
      </c>
    </row>
    <row r="32" spans="1:28" ht="15">
      <c r="A32" t="s">
        <v>385</v>
      </c>
      <c r="L32" s="10">
        <v>-7727</v>
      </c>
      <c r="AB32" s="10">
        <v>-7727</v>
      </c>
    </row>
    <row r="33" spans="1:28" ht="15">
      <c r="A33" t="s">
        <v>386</v>
      </c>
      <c r="D33" s="2">
        <v>111</v>
      </c>
      <c r="H33" s="2">
        <v>2222</v>
      </c>
      <c r="AB33" s="2">
        <v>2333</v>
      </c>
    </row>
    <row r="34" spans="1:28" ht="15">
      <c r="A34" t="s">
        <v>387</v>
      </c>
      <c r="D34" s="2">
        <v>74</v>
      </c>
      <c r="H34" s="2">
        <v>140</v>
      </c>
      <c r="AB34" s="2">
        <v>214</v>
      </c>
    </row>
    <row r="35" spans="1:28" ht="15">
      <c r="A35" t="s">
        <v>388</v>
      </c>
      <c r="D35" s="2">
        <v>9</v>
      </c>
      <c r="H35" s="10">
        <v>-9</v>
      </c>
      <c r="AB35" t="s">
        <v>375</v>
      </c>
    </row>
    <row r="36" spans="1:28" ht="15">
      <c r="A36" t="s">
        <v>389</v>
      </c>
      <c r="D36" s="10">
        <v>-145</v>
      </c>
      <c r="L36" s="10">
        <v>-4854</v>
      </c>
      <c r="AB36" s="10">
        <v>-4999</v>
      </c>
    </row>
    <row r="37" spans="1:28" ht="15">
      <c r="A37" t="s">
        <v>378</v>
      </c>
      <c r="H37" s="2">
        <v>598</v>
      </c>
      <c r="AB37" s="2">
        <v>598</v>
      </c>
    </row>
    <row r="38" spans="1:28" ht="15">
      <c r="A38" t="s">
        <v>380</v>
      </c>
      <c r="H38" s="2">
        <v>2418</v>
      </c>
      <c r="AB38" s="2">
        <v>2418</v>
      </c>
    </row>
    <row r="39" spans="1:28" ht="15">
      <c r="A39" t="s">
        <v>381</v>
      </c>
      <c r="H39" s="2">
        <v>776</v>
      </c>
      <c r="AB39" s="2">
        <v>776</v>
      </c>
    </row>
    <row r="40" spans="1:28" ht="15">
      <c r="A40" t="s">
        <v>390</v>
      </c>
      <c r="D40" s="2">
        <v>1</v>
      </c>
      <c r="H40" s="2">
        <v>49</v>
      </c>
      <c r="T40" s="10">
        <v>-50</v>
      </c>
      <c r="AB40" t="s">
        <v>375</v>
      </c>
    </row>
    <row r="41" spans="1:28" ht="15">
      <c r="A41" t="s">
        <v>391</v>
      </c>
      <c r="D41" s="10">
        <v>-2</v>
      </c>
      <c r="H41" s="10">
        <v>-91</v>
      </c>
      <c r="T41" s="2">
        <v>42</v>
      </c>
      <c r="AB41" s="10">
        <v>-51</v>
      </c>
    </row>
    <row r="42" spans="1:28" ht="15">
      <c r="A42" t="s">
        <v>383</v>
      </c>
      <c r="T42" s="2">
        <v>81</v>
      </c>
      <c r="AB42" s="2">
        <v>81</v>
      </c>
    </row>
  </sheetData>
  <sheetProtection selectLockedCells="1" selectUnlockedCells="1"/>
  <mergeCells count="24">
    <mergeCell ref="C2:T2"/>
    <mergeCell ref="W2:X2"/>
    <mergeCell ref="AA2:AB2"/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24:D24"/>
    <mergeCell ref="G24:H24"/>
    <mergeCell ref="K24:L24"/>
    <mergeCell ref="O24:P24"/>
    <mergeCell ref="S24:T24"/>
    <mergeCell ref="W24:X24"/>
    <mergeCell ref="AA24:AB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B21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0" ht="15">
      <c r="C2" s="1" t="s">
        <v>357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8" ht="15" customHeight="1">
      <c r="C3" s="6" t="s">
        <v>392</v>
      </c>
      <c r="D3" s="6"/>
      <c r="G3" s="6" t="s">
        <v>359</v>
      </c>
      <c r="H3" s="6"/>
      <c r="K3" s="6" t="s">
        <v>360</v>
      </c>
      <c r="L3" s="6"/>
      <c r="O3" s="6" t="s">
        <v>361</v>
      </c>
      <c r="P3" s="6"/>
      <c r="S3" s="6" t="s">
        <v>362</v>
      </c>
      <c r="T3" s="6"/>
      <c r="W3" s="6" t="s">
        <v>363</v>
      </c>
      <c r="X3" s="6"/>
      <c r="AA3" s="1" t="s">
        <v>14</v>
      </c>
      <c r="AB3" s="1"/>
    </row>
    <row r="4" spans="1:28" ht="15">
      <c r="A4" t="s">
        <v>393</v>
      </c>
      <c r="C4" s="3">
        <v>19333</v>
      </c>
      <c r="D4" s="3"/>
      <c r="G4" s="3">
        <v>138573</v>
      </c>
      <c r="H4" s="3"/>
      <c r="K4" s="3">
        <v>414108</v>
      </c>
      <c r="L4" s="3"/>
      <c r="O4" s="3">
        <v>4165</v>
      </c>
      <c r="P4" s="3"/>
      <c r="S4" s="11">
        <v>-1670</v>
      </c>
      <c r="T4" s="11"/>
      <c r="W4" s="3">
        <v>6667</v>
      </c>
      <c r="X4" s="3"/>
      <c r="AA4" s="3">
        <v>581176</v>
      </c>
      <c r="AB4" s="3"/>
    </row>
    <row r="5" ht="15">
      <c r="A5" t="s">
        <v>365</v>
      </c>
    </row>
    <row r="6" spans="1:24" ht="15">
      <c r="A6" t="s">
        <v>227</v>
      </c>
      <c r="L6" s="2">
        <v>4549</v>
      </c>
      <c r="X6" s="2">
        <v>1422</v>
      </c>
    </row>
    <row r="7" spans="1:24" ht="15">
      <c r="A7" t="s">
        <v>366</v>
      </c>
      <c r="P7" s="10">
        <v>-565</v>
      </c>
      <c r="X7" s="10">
        <v>-560</v>
      </c>
    </row>
    <row r="8" spans="1:28" ht="15">
      <c r="A8" s="8" t="s">
        <v>367</v>
      </c>
      <c r="AB8" s="2">
        <v>4846</v>
      </c>
    </row>
    <row r="9" spans="1:28" ht="15">
      <c r="A9" t="s">
        <v>368</v>
      </c>
      <c r="X9" s="2">
        <v>80</v>
      </c>
      <c r="AB9" s="2">
        <v>80</v>
      </c>
    </row>
    <row r="10" spans="1:28" ht="15">
      <c r="A10" t="s">
        <v>369</v>
      </c>
      <c r="X10" s="10">
        <v>-402</v>
      </c>
      <c r="AB10" s="10">
        <v>-402</v>
      </c>
    </row>
    <row r="11" spans="1:28" ht="15">
      <c r="A11" t="s">
        <v>370</v>
      </c>
      <c r="X11" s="10">
        <v>-1413</v>
      </c>
      <c r="AB11" s="10">
        <v>-1413</v>
      </c>
    </row>
    <row r="12" spans="1:28" ht="15">
      <c r="A12" t="s">
        <v>385</v>
      </c>
      <c r="L12" s="10">
        <v>-7818</v>
      </c>
      <c r="AB12" s="10">
        <v>-7818</v>
      </c>
    </row>
    <row r="13" spans="1:28" ht="15">
      <c r="A13" t="s">
        <v>394</v>
      </c>
      <c r="D13" s="2">
        <v>137</v>
      </c>
      <c r="H13" s="2">
        <v>2834</v>
      </c>
      <c r="AB13" s="2">
        <v>2971</v>
      </c>
    </row>
    <row r="14" spans="1:28" ht="15">
      <c r="A14" t="s">
        <v>395</v>
      </c>
      <c r="D14" s="2">
        <v>150</v>
      </c>
      <c r="H14" s="2">
        <v>8</v>
      </c>
      <c r="L14" s="2">
        <v>9</v>
      </c>
      <c r="AB14" s="2">
        <v>167</v>
      </c>
    </row>
    <row r="15" spans="1:28" ht="15">
      <c r="A15" t="s">
        <v>396</v>
      </c>
      <c r="D15" s="2">
        <v>8</v>
      </c>
      <c r="H15" s="10">
        <v>-8</v>
      </c>
      <c r="AB15" t="s">
        <v>375</v>
      </c>
    </row>
    <row r="16" spans="1:28" ht="15">
      <c r="A16" t="s">
        <v>378</v>
      </c>
      <c r="H16" s="2">
        <v>684</v>
      </c>
      <c r="AB16" s="2">
        <v>684</v>
      </c>
    </row>
    <row r="17" spans="1:28" ht="15">
      <c r="A17" t="s">
        <v>380</v>
      </c>
      <c r="H17" s="2">
        <v>1361</v>
      </c>
      <c r="AB17" s="2">
        <v>1361</v>
      </c>
    </row>
    <row r="18" spans="1:28" ht="15">
      <c r="A18" t="s">
        <v>381</v>
      </c>
      <c r="H18" s="2">
        <v>744</v>
      </c>
      <c r="AB18" s="2">
        <v>744</v>
      </c>
    </row>
    <row r="19" spans="1:28" ht="15">
      <c r="A19" t="s">
        <v>391</v>
      </c>
      <c r="D19" s="10">
        <v>-4</v>
      </c>
      <c r="H19" s="10">
        <v>-208</v>
      </c>
      <c r="T19" s="2">
        <v>209</v>
      </c>
      <c r="AB19" s="10">
        <v>-3</v>
      </c>
    </row>
    <row r="20" spans="1:28" ht="15">
      <c r="A20" t="s">
        <v>383</v>
      </c>
      <c r="T20" s="2">
        <v>206</v>
      </c>
      <c r="AB20" s="2">
        <v>206</v>
      </c>
    </row>
    <row r="21" spans="1:28" ht="15">
      <c r="A21" t="s">
        <v>397</v>
      </c>
      <c r="C21" s="3">
        <v>19624</v>
      </c>
      <c r="D21" s="3"/>
      <c r="G21" s="3">
        <v>143988</v>
      </c>
      <c r="H21" s="3"/>
      <c r="K21" s="3">
        <v>410848</v>
      </c>
      <c r="L21" s="3"/>
      <c r="O21" s="3">
        <v>3600</v>
      </c>
      <c r="P21" s="3"/>
      <c r="S21" s="11">
        <v>-1255</v>
      </c>
      <c r="T21" s="11"/>
      <c r="W21" s="3">
        <v>5794</v>
      </c>
      <c r="X21" s="3"/>
      <c r="AA21" s="3">
        <v>582599</v>
      </c>
      <c r="AB21" s="3"/>
    </row>
  </sheetData>
  <sheetProtection selectLockedCells="1" selectUnlockedCells="1"/>
  <mergeCells count="22">
    <mergeCell ref="C2:T2"/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21:D21"/>
    <mergeCell ref="G21:H21"/>
    <mergeCell ref="K21:L21"/>
    <mergeCell ref="O21:P21"/>
    <mergeCell ref="S21:T21"/>
    <mergeCell ref="W21:X21"/>
    <mergeCell ref="AA21:AB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337</v>
      </c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1" t="s">
        <v>285</v>
      </c>
      <c r="D3" s="1"/>
      <c r="G3" s="1" t="s">
        <v>286</v>
      </c>
      <c r="H3" s="1"/>
      <c r="K3" s="1" t="s">
        <v>338</v>
      </c>
      <c r="L3" s="1"/>
    </row>
    <row r="4" spans="3:12" ht="15">
      <c r="C4" s="1" t="s">
        <v>147</v>
      </c>
      <c r="D4" s="1"/>
      <c r="G4" s="1" t="s">
        <v>148</v>
      </c>
      <c r="H4" s="1"/>
      <c r="K4" s="1" t="s">
        <v>149</v>
      </c>
      <c r="L4" s="1"/>
    </row>
    <row r="5" spans="1:12" ht="15">
      <c r="A5" t="s">
        <v>398</v>
      </c>
      <c r="C5" s="1"/>
      <c r="D5" s="1"/>
      <c r="G5" s="1"/>
      <c r="H5" s="1"/>
      <c r="K5" s="1"/>
      <c r="L5" s="1"/>
    </row>
    <row r="6" spans="1:12" ht="15">
      <c r="A6" t="s">
        <v>156</v>
      </c>
      <c r="C6" s="3">
        <v>4549</v>
      </c>
      <c r="D6" s="3"/>
      <c r="G6" s="3">
        <v>17411</v>
      </c>
      <c r="H6" s="3"/>
      <c r="K6" s="3">
        <v>24272</v>
      </c>
      <c r="L6" s="3"/>
    </row>
    <row r="7" ht="15">
      <c r="A7" t="s">
        <v>399</v>
      </c>
    </row>
    <row r="8" spans="1:12" ht="15">
      <c r="A8" t="s">
        <v>400</v>
      </c>
      <c r="D8" s="2">
        <v>30804</v>
      </c>
      <c r="H8" s="2">
        <v>30429</v>
      </c>
      <c r="L8" s="2">
        <v>32917</v>
      </c>
    </row>
    <row r="9" spans="1:12" ht="15">
      <c r="A9" t="s">
        <v>401</v>
      </c>
      <c r="D9" s="2">
        <v>5183</v>
      </c>
      <c r="H9" s="2">
        <v>6919</v>
      </c>
      <c r="L9" s="2">
        <v>8308</v>
      </c>
    </row>
    <row r="10" spans="1:12" ht="15">
      <c r="A10" t="s">
        <v>380</v>
      </c>
      <c r="D10" s="2">
        <v>1361</v>
      </c>
      <c r="H10" s="2">
        <v>2418</v>
      </c>
      <c r="L10" s="2">
        <v>1597</v>
      </c>
    </row>
    <row r="11" spans="1:12" ht="15">
      <c r="A11" t="s">
        <v>402</v>
      </c>
      <c r="D11" s="10">
        <v>-36</v>
      </c>
      <c r="H11" s="10">
        <v>-430</v>
      </c>
      <c r="L11" s="10">
        <v>-603</v>
      </c>
    </row>
    <row r="12" spans="1:12" ht="15">
      <c r="A12" t="s">
        <v>403</v>
      </c>
      <c r="D12" s="2">
        <v>167</v>
      </c>
      <c r="H12" s="2">
        <v>214</v>
      </c>
      <c r="L12" s="2">
        <v>109</v>
      </c>
    </row>
    <row r="13" spans="1:12" ht="15">
      <c r="A13" t="s">
        <v>404</v>
      </c>
      <c r="D13" s="10">
        <v>-1939</v>
      </c>
      <c r="H13" s="10">
        <v>-2708</v>
      </c>
      <c r="L13" s="2">
        <v>4744</v>
      </c>
    </row>
    <row r="14" spans="1:12" ht="15">
      <c r="A14" t="s">
        <v>405</v>
      </c>
      <c r="D14" s="2">
        <v>1422</v>
      </c>
      <c r="H14" s="2">
        <v>2430</v>
      </c>
      <c r="L14" s="2">
        <v>473</v>
      </c>
    </row>
    <row r="15" spans="1:12" ht="15">
      <c r="A15" t="s">
        <v>406</v>
      </c>
      <c r="D15" s="2">
        <v>2490</v>
      </c>
      <c r="H15" s="2">
        <v>1239</v>
      </c>
      <c r="L15" s="10">
        <v>-773</v>
      </c>
    </row>
    <row r="16" ht="15">
      <c r="A16" t="s">
        <v>407</v>
      </c>
    </row>
    <row r="17" spans="1:12" ht="15">
      <c r="A17" t="s">
        <v>408</v>
      </c>
      <c r="D17" s="10">
        <v>-7043</v>
      </c>
      <c r="H17" s="10">
        <v>-18428</v>
      </c>
      <c r="L17" s="2">
        <v>31071</v>
      </c>
    </row>
    <row r="18" spans="1:12" ht="15">
      <c r="A18" t="s">
        <v>409</v>
      </c>
      <c r="D18" s="10">
        <v>-4496</v>
      </c>
      <c r="H18" s="10">
        <v>-24946</v>
      </c>
      <c r="L18" s="2">
        <v>31522</v>
      </c>
    </row>
    <row r="19" spans="1:12" ht="15">
      <c r="A19" t="s">
        <v>315</v>
      </c>
      <c r="D19" s="10">
        <v>-9964</v>
      </c>
      <c r="H19" s="2">
        <v>9646</v>
      </c>
      <c r="L19" s="10">
        <v>-862</v>
      </c>
    </row>
    <row r="20" spans="1:12" ht="15">
      <c r="A20" t="s">
        <v>410</v>
      </c>
      <c r="D20" s="10">
        <v>-11242</v>
      </c>
      <c r="H20" s="2">
        <v>5143</v>
      </c>
      <c r="L20" s="10">
        <v>-5901</v>
      </c>
    </row>
    <row r="21" spans="1:12" ht="15">
      <c r="A21" t="s">
        <v>411</v>
      </c>
      <c r="D21" s="2">
        <v>11256</v>
      </c>
      <c r="H21" s="2">
        <v>29337</v>
      </c>
      <c r="L21" s="2">
        <v>126874</v>
      </c>
    </row>
    <row r="23" ht="15">
      <c r="A23" t="s">
        <v>412</v>
      </c>
    </row>
    <row r="24" spans="1:12" ht="15">
      <c r="A24" t="s">
        <v>413</v>
      </c>
      <c r="D24" s="10">
        <v>-32932</v>
      </c>
      <c r="H24" s="10">
        <v>-26950</v>
      </c>
      <c r="L24" s="10">
        <v>-15604</v>
      </c>
    </row>
    <row r="25" spans="1:12" ht="15">
      <c r="A25" t="s">
        <v>414</v>
      </c>
      <c r="L25" s="10">
        <v>-659</v>
      </c>
    </row>
    <row r="26" spans="1:8" ht="15">
      <c r="A26" t="s">
        <v>415</v>
      </c>
      <c r="H26" s="10">
        <v>-6529</v>
      </c>
    </row>
    <row r="27" spans="1:12" ht="15">
      <c r="A27" t="s">
        <v>416</v>
      </c>
      <c r="D27" s="2">
        <v>1814</v>
      </c>
      <c r="H27" s="2">
        <v>835</v>
      </c>
      <c r="L27" s="2">
        <v>11724</v>
      </c>
    </row>
    <row r="28" spans="1:8" ht="15">
      <c r="A28" t="s">
        <v>417</v>
      </c>
      <c r="D28" s="10">
        <v>-175</v>
      </c>
      <c r="H28" s="10">
        <v>-4589</v>
      </c>
    </row>
    <row r="29" spans="1:12" ht="15">
      <c r="A29" t="s">
        <v>418</v>
      </c>
      <c r="D29" s="10">
        <v>-2468</v>
      </c>
      <c r="H29" s="10">
        <v>-5780</v>
      </c>
      <c r="L29" s="10">
        <v>-14</v>
      </c>
    </row>
    <row r="30" spans="1:12" ht="15">
      <c r="A30" t="s">
        <v>419</v>
      </c>
      <c r="D30" s="2">
        <v>472</v>
      </c>
      <c r="H30" s="2">
        <v>227</v>
      </c>
      <c r="L30" s="2">
        <v>171</v>
      </c>
    </row>
    <row r="31" spans="1:12" ht="15">
      <c r="A31" t="s">
        <v>420</v>
      </c>
      <c r="L31" s="2">
        <v>1023</v>
      </c>
    </row>
    <row r="32" spans="1:12" ht="15">
      <c r="A32" t="s">
        <v>421</v>
      </c>
      <c r="D32" s="2">
        <v>289</v>
      </c>
      <c r="H32" s="2">
        <v>13</v>
      </c>
      <c r="L32" s="2">
        <v>30</v>
      </c>
    </row>
    <row r="33" spans="1:12" ht="15">
      <c r="A33" t="s">
        <v>422</v>
      </c>
      <c r="D33" s="10">
        <v>-33000</v>
      </c>
      <c r="H33" s="10">
        <v>-42773</v>
      </c>
      <c r="L33" s="10">
        <v>-3329</v>
      </c>
    </row>
    <row r="35" ht="15">
      <c r="A35" t="s">
        <v>423</v>
      </c>
    </row>
    <row r="36" spans="1:12" ht="15">
      <c r="A36" t="s">
        <v>424</v>
      </c>
      <c r="D36" s="10">
        <v>-2109</v>
      </c>
      <c r="H36" s="2">
        <v>2109</v>
      </c>
      <c r="L36" s="10">
        <v>-30257</v>
      </c>
    </row>
    <row r="37" spans="1:12" ht="15">
      <c r="A37" t="s">
        <v>425</v>
      </c>
      <c r="D37" s="10">
        <v>-745</v>
      </c>
      <c r="H37" s="10">
        <v>-744</v>
      </c>
      <c r="L37" s="10">
        <v>-19207</v>
      </c>
    </row>
    <row r="38" spans="1:12" ht="15">
      <c r="A38" t="s">
        <v>426</v>
      </c>
      <c r="L38" s="2">
        <v>800</v>
      </c>
    </row>
    <row r="39" spans="1:4" ht="15">
      <c r="A39" t="s">
        <v>427</v>
      </c>
      <c r="D39" s="10">
        <v>-946</v>
      </c>
    </row>
    <row r="40" spans="1:12" ht="15">
      <c r="A40" t="s">
        <v>428</v>
      </c>
      <c r="D40" s="2">
        <v>2971</v>
      </c>
      <c r="H40" s="2">
        <v>2333</v>
      </c>
      <c r="L40" s="2">
        <v>2420</v>
      </c>
    </row>
    <row r="41" spans="1:12" ht="15">
      <c r="A41" t="s">
        <v>369</v>
      </c>
      <c r="D41" s="10">
        <v>-402</v>
      </c>
      <c r="H41" s="10">
        <v>-1227</v>
      </c>
      <c r="L41" s="10">
        <v>-1770</v>
      </c>
    </row>
    <row r="42" spans="1:12" ht="15">
      <c r="A42" t="s">
        <v>370</v>
      </c>
      <c r="D42" s="10">
        <v>-1413</v>
      </c>
      <c r="H42" s="10">
        <v>-1244</v>
      </c>
      <c r="L42" s="10">
        <v>-270</v>
      </c>
    </row>
    <row r="43" spans="1:12" ht="15">
      <c r="A43" t="s">
        <v>368</v>
      </c>
      <c r="D43" s="2">
        <v>80</v>
      </c>
      <c r="H43" s="2">
        <v>450</v>
      </c>
      <c r="L43" s="2">
        <v>14</v>
      </c>
    </row>
    <row r="44" spans="1:12" ht="15">
      <c r="A44" t="s">
        <v>429</v>
      </c>
      <c r="D44" s="10">
        <v>-7818</v>
      </c>
      <c r="H44" s="10">
        <v>-7727</v>
      </c>
      <c r="L44" s="10">
        <v>-5017</v>
      </c>
    </row>
    <row r="45" spans="1:12" ht="15">
      <c r="A45" t="s">
        <v>430</v>
      </c>
      <c r="H45" s="10">
        <v>-4999</v>
      </c>
      <c r="L45" s="10">
        <v>-3379</v>
      </c>
    </row>
    <row r="46" spans="1:12" ht="15">
      <c r="A46" t="s">
        <v>402</v>
      </c>
      <c r="D46" s="2">
        <v>36</v>
      </c>
      <c r="H46" s="2">
        <v>430</v>
      </c>
      <c r="L46" s="2">
        <v>603</v>
      </c>
    </row>
    <row r="47" spans="1:12" ht="15">
      <c r="A47" t="s">
        <v>421</v>
      </c>
      <c r="D47" s="2">
        <v>32</v>
      </c>
      <c r="H47" s="2">
        <v>8</v>
      </c>
      <c r="L47" s="10">
        <v>-72</v>
      </c>
    </row>
    <row r="48" spans="1:12" ht="15">
      <c r="A48" t="s">
        <v>431</v>
      </c>
      <c r="D48" s="10">
        <v>-10314</v>
      </c>
      <c r="H48" s="10">
        <v>-10611</v>
      </c>
      <c r="L48" s="10">
        <v>-56135</v>
      </c>
    </row>
    <row r="50" spans="1:12" ht="15">
      <c r="A50" t="s">
        <v>432</v>
      </c>
      <c r="D50" s="10">
        <v>-32058</v>
      </c>
      <c r="H50" s="10">
        <v>-24047</v>
      </c>
      <c r="L50" s="2">
        <v>67410</v>
      </c>
    </row>
    <row r="51" spans="1:12" ht="15">
      <c r="A51" t="s">
        <v>433</v>
      </c>
      <c r="D51" s="2">
        <v>43363</v>
      </c>
      <c r="H51" s="2">
        <v>67410</v>
      </c>
      <c r="L51" t="s">
        <v>375</v>
      </c>
    </row>
    <row r="53" spans="1:12" ht="15">
      <c r="A53" t="s">
        <v>434</v>
      </c>
      <c r="C53" s="3">
        <v>11305</v>
      </c>
      <c r="D53" s="3"/>
      <c r="G53" s="3">
        <v>43363</v>
      </c>
      <c r="H53" s="3"/>
      <c r="K53" s="3">
        <v>67410</v>
      </c>
      <c r="L53" s="3"/>
    </row>
  </sheetData>
  <sheetProtection selectLockedCells="1" selectUnlockedCells="1"/>
  <mergeCells count="16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53:D53"/>
    <mergeCell ref="G53:H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337</v>
      </c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1" t="s">
        <v>285</v>
      </c>
      <c r="D3" s="1"/>
      <c r="G3" s="1" t="s">
        <v>286</v>
      </c>
      <c r="H3" s="1"/>
      <c r="K3" s="1" t="s">
        <v>338</v>
      </c>
      <c r="L3" s="1"/>
    </row>
    <row r="4" spans="3:12" ht="15">
      <c r="C4" s="1" t="s">
        <v>147</v>
      </c>
      <c r="D4" s="1"/>
      <c r="G4" s="1" t="s">
        <v>148</v>
      </c>
      <c r="H4" s="1"/>
      <c r="K4" s="1" t="s">
        <v>149</v>
      </c>
      <c r="L4" s="1"/>
    </row>
    <row r="5" spans="1:12" ht="15">
      <c r="A5" t="s">
        <v>435</v>
      </c>
      <c r="C5" s="1"/>
      <c r="D5" s="1"/>
      <c r="G5" s="1"/>
      <c r="H5" s="1"/>
      <c r="K5" s="1"/>
      <c r="L5" s="1"/>
    </row>
    <row r="6" spans="1:12" ht="15">
      <c r="A6" t="s">
        <v>436</v>
      </c>
      <c r="C6" s="1"/>
      <c r="D6" s="1"/>
      <c r="G6" s="1"/>
      <c r="H6" s="1"/>
      <c r="K6" s="1"/>
      <c r="L6" s="1"/>
    </row>
    <row r="7" spans="1:12" ht="15">
      <c r="A7" t="s">
        <v>437</v>
      </c>
      <c r="C7" s="3">
        <v>3654</v>
      </c>
      <c r="D7" s="3"/>
      <c r="G7" s="3">
        <v>3554</v>
      </c>
      <c r="H7" s="3"/>
      <c r="K7" s="3">
        <v>4905</v>
      </c>
      <c r="L7" s="3"/>
    </row>
    <row r="8" spans="1:12" ht="15">
      <c r="A8" t="s">
        <v>226</v>
      </c>
      <c r="D8" s="2">
        <v>6163</v>
      </c>
      <c r="H8" s="10">
        <v>-1698</v>
      </c>
      <c r="L8" s="2">
        <v>12346</v>
      </c>
    </row>
    <row r="11" ht="15">
      <c r="A11" t="s">
        <v>438</v>
      </c>
    </row>
    <row r="12" spans="1:12" ht="15">
      <c r="A12" t="s">
        <v>439</v>
      </c>
      <c r="H12" s="2">
        <v>50</v>
      </c>
      <c r="L12" s="2">
        <v>125</v>
      </c>
    </row>
    <row r="14" ht="15">
      <c r="A14" t="s">
        <v>440</v>
      </c>
    </row>
    <row r="15" spans="1:12" ht="15">
      <c r="A15" t="s">
        <v>441</v>
      </c>
      <c r="D15" s="2">
        <v>246</v>
      </c>
      <c r="H15" s="2">
        <v>306</v>
      </c>
      <c r="L15" s="2">
        <v>338</v>
      </c>
    </row>
  </sheetData>
  <sheetProtection selectLockedCells="1" selectUnlockedCells="1"/>
  <mergeCells count="16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3:16" ht="15">
      <c r="C2" s="1"/>
      <c r="D2" s="1"/>
      <c r="G2" s="1" t="s">
        <v>442</v>
      </c>
      <c r="H2" s="1"/>
      <c r="K2" s="1"/>
      <c r="L2" s="1"/>
      <c r="O2" s="1"/>
      <c r="P2" s="1"/>
    </row>
    <row r="3" spans="3:16" ht="15">
      <c r="C3" s="1"/>
      <c r="D3" s="1"/>
      <c r="G3" s="1" t="s">
        <v>443</v>
      </c>
      <c r="H3" s="1"/>
      <c r="K3" s="1"/>
      <c r="L3" s="1"/>
      <c r="O3" s="1"/>
      <c r="P3" s="1"/>
    </row>
    <row r="4" spans="3:16" ht="15">
      <c r="C4" s="1" t="s">
        <v>444</v>
      </c>
      <c r="D4" s="1"/>
      <c r="G4" s="1" t="s">
        <v>445</v>
      </c>
      <c r="H4" s="1"/>
      <c r="K4" s="1"/>
      <c r="L4" s="1"/>
      <c r="O4" s="1" t="s">
        <v>446</v>
      </c>
      <c r="P4" s="1"/>
    </row>
    <row r="5" spans="3:16" ht="15">
      <c r="C5" s="1" t="s">
        <v>447</v>
      </c>
      <c r="D5" s="1"/>
      <c r="G5" s="1" t="s">
        <v>448</v>
      </c>
      <c r="H5" s="1"/>
      <c r="K5" s="1" t="s">
        <v>449</v>
      </c>
      <c r="L5" s="1"/>
      <c r="O5" s="1" t="s">
        <v>447</v>
      </c>
      <c r="P5" s="1"/>
    </row>
    <row r="6" spans="1:16" ht="15">
      <c r="A6" t="s">
        <v>450</v>
      </c>
      <c r="C6" s="1"/>
      <c r="D6" s="1"/>
      <c r="G6" s="1"/>
      <c r="H6" s="1"/>
      <c r="K6" s="1"/>
      <c r="L6" s="1"/>
      <c r="O6" s="1"/>
      <c r="P6" s="1"/>
    </row>
    <row r="7" spans="1:16" ht="15">
      <c r="A7" t="s">
        <v>451</v>
      </c>
      <c r="C7" s="3">
        <v>2611</v>
      </c>
      <c r="D7" s="3"/>
      <c r="G7" s="3">
        <v>18144</v>
      </c>
      <c r="H7" s="3"/>
      <c r="K7" s="11">
        <v>-18702</v>
      </c>
      <c r="L7" s="11"/>
      <c r="O7" s="3">
        <v>2053</v>
      </c>
      <c r="P7" s="3"/>
    </row>
    <row r="9" ht="15">
      <c r="A9" t="s">
        <v>452</v>
      </c>
    </row>
    <row r="10" spans="1:16" ht="15">
      <c r="A10" t="s">
        <v>451</v>
      </c>
      <c r="C10" s="3">
        <v>2897</v>
      </c>
      <c r="D10" s="3"/>
      <c r="G10" s="3">
        <v>14967</v>
      </c>
      <c r="H10" s="3"/>
      <c r="K10" s="11">
        <v>-15253</v>
      </c>
      <c r="L10" s="11"/>
      <c r="O10" s="3">
        <v>2611</v>
      </c>
      <c r="P10" s="3"/>
    </row>
    <row r="12" ht="15">
      <c r="A12" t="s">
        <v>453</v>
      </c>
    </row>
    <row r="13" spans="1:16" ht="15">
      <c r="A13" t="s">
        <v>451</v>
      </c>
      <c r="C13" s="3">
        <v>2440</v>
      </c>
      <c r="D13" s="3"/>
      <c r="G13" s="3">
        <v>25057</v>
      </c>
      <c r="H13" s="3"/>
      <c r="K13" s="11">
        <v>-24600</v>
      </c>
      <c r="L13" s="11"/>
      <c r="O13" s="3">
        <v>2897</v>
      </c>
      <c r="P13" s="3"/>
    </row>
  </sheetData>
  <sheetProtection selectLockedCells="1" selectUnlockedCells="1"/>
  <mergeCells count="32">
    <mergeCell ref="C2:D2"/>
    <mergeCell ref="G2:H2"/>
    <mergeCell ref="K2:L2"/>
    <mergeCell ref="O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147</v>
      </c>
      <c r="D2" s="1"/>
      <c r="G2" s="1" t="s">
        <v>148</v>
      </c>
      <c r="H2" s="1"/>
    </row>
    <row r="3" spans="1:8" ht="15">
      <c r="A3" t="s">
        <v>454</v>
      </c>
      <c r="C3" s="3">
        <v>3670</v>
      </c>
      <c r="D3" s="3"/>
      <c r="G3" s="3">
        <v>3604</v>
      </c>
      <c r="H3" s="3"/>
    </row>
    <row r="4" spans="1:8" ht="15">
      <c r="A4" t="s">
        <v>455</v>
      </c>
      <c r="D4" s="2">
        <v>2668</v>
      </c>
      <c r="H4" s="2">
        <v>2126</v>
      </c>
    </row>
  </sheetData>
  <sheetProtection selectLockedCells="1" selectUnlockedCells="1"/>
  <mergeCells count="4">
    <mergeCell ref="C2:D2"/>
    <mergeCell ref="G2:H2"/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J1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6" ht="15">
      <c r="C2" s="1" t="s">
        <v>147</v>
      </c>
      <c r="D2" s="1"/>
      <c r="E2" s="1"/>
      <c r="F2" s="1"/>
      <c r="G2" s="1"/>
      <c r="H2" s="1"/>
      <c r="I2" s="1"/>
      <c r="J2" s="1"/>
      <c r="K2" s="1"/>
      <c r="L2" s="1"/>
      <c r="O2" s="1" t="s">
        <v>148</v>
      </c>
      <c r="P2" s="1"/>
      <c r="Q2" s="1"/>
      <c r="R2" s="1"/>
      <c r="S2" s="1"/>
      <c r="T2" s="1"/>
      <c r="U2" s="1"/>
      <c r="V2" s="1"/>
      <c r="W2" s="1"/>
      <c r="X2" s="1"/>
      <c r="AA2" s="1" t="s">
        <v>149</v>
      </c>
      <c r="AB2" s="1"/>
      <c r="AC2" s="1"/>
      <c r="AD2" s="1"/>
      <c r="AE2" s="1"/>
      <c r="AF2" s="1"/>
      <c r="AG2" s="1"/>
      <c r="AH2" s="1"/>
      <c r="AI2" s="1"/>
      <c r="AJ2" s="1"/>
    </row>
    <row r="3" spans="3:36" ht="15">
      <c r="C3" s="1" t="s">
        <v>456</v>
      </c>
      <c r="D3" s="1"/>
      <c r="G3" s="1" t="s">
        <v>457</v>
      </c>
      <c r="H3" s="1"/>
      <c r="K3" s="1" t="s">
        <v>458</v>
      </c>
      <c r="L3" s="1"/>
      <c r="O3" s="1" t="s">
        <v>456</v>
      </c>
      <c r="P3" s="1"/>
      <c r="S3" s="1" t="s">
        <v>457</v>
      </c>
      <c r="T3" s="1"/>
      <c r="W3" s="1" t="s">
        <v>458</v>
      </c>
      <c r="X3" s="1"/>
      <c r="AA3" s="1" t="s">
        <v>456</v>
      </c>
      <c r="AB3" s="1"/>
      <c r="AE3" s="1" t="s">
        <v>457</v>
      </c>
      <c r="AF3" s="1"/>
      <c r="AI3" s="1" t="s">
        <v>458</v>
      </c>
      <c r="AJ3" s="1"/>
    </row>
    <row r="4" spans="3:36" ht="15">
      <c r="C4" s="1" t="s">
        <v>459</v>
      </c>
      <c r="D4" s="1"/>
      <c r="G4" s="1" t="s">
        <v>460</v>
      </c>
      <c r="H4" s="1"/>
      <c r="K4" s="1" t="s">
        <v>461</v>
      </c>
      <c r="L4" s="1"/>
      <c r="O4" s="1" t="s">
        <v>459</v>
      </c>
      <c r="P4" s="1"/>
      <c r="S4" s="1" t="s">
        <v>460</v>
      </c>
      <c r="T4" s="1"/>
      <c r="W4" s="1" t="s">
        <v>461</v>
      </c>
      <c r="X4" s="1"/>
      <c r="AA4" s="1" t="s">
        <v>459</v>
      </c>
      <c r="AB4" s="1"/>
      <c r="AE4" s="1" t="s">
        <v>460</v>
      </c>
      <c r="AF4" s="1"/>
      <c r="AI4" s="1" t="s">
        <v>461</v>
      </c>
      <c r="AJ4" s="1"/>
    </row>
    <row r="5" spans="3:36" ht="15">
      <c r="C5" s="1" t="s">
        <v>462</v>
      </c>
      <c r="D5" s="1"/>
      <c r="G5" s="1" t="s">
        <v>463</v>
      </c>
      <c r="H5" s="1"/>
      <c r="K5" s="1" t="s">
        <v>464</v>
      </c>
      <c r="L5" s="1"/>
      <c r="O5" s="1" t="s">
        <v>462</v>
      </c>
      <c r="P5" s="1"/>
      <c r="S5" s="1" t="s">
        <v>463</v>
      </c>
      <c r="T5" s="1"/>
      <c r="W5" s="1" t="s">
        <v>464</v>
      </c>
      <c r="X5" s="1"/>
      <c r="AA5" s="1" t="s">
        <v>462</v>
      </c>
      <c r="AB5" s="1"/>
      <c r="AE5" s="1" t="s">
        <v>463</v>
      </c>
      <c r="AF5" s="1"/>
      <c r="AI5" s="1" t="s">
        <v>464</v>
      </c>
      <c r="AJ5" s="1"/>
    </row>
    <row r="6" spans="1:36" ht="15">
      <c r="A6" t="s">
        <v>465</v>
      </c>
      <c r="C6" s="3">
        <v>4549</v>
      </c>
      <c r="D6" s="3"/>
      <c r="G6" s="1"/>
      <c r="H6" s="1"/>
      <c r="K6" s="1"/>
      <c r="L6" s="1"/>
      <c r="O6" s="3">
        <v>17411</v>
      </c>
      <c r="P6" s="3"/>
      <c r="S6" s="1"/>
      <c r="T6" s="1"/>
      <c r="W6" s="1"/>
      <c r="X6" s="1"/>
      <c r="AA6" s="3">
        <v>24272</v>
      </c>
      <c r="AB6" s="3"/>
      <c r="AE6" s="1"/>
      <c r="AF6" s="1"/>
      <c r="AI6" s="1"/>
      <c r="AJ6" s="1"/>
    </row>
    <row r="7" spans="7:36" ht="15">
      <c r="G7" s="1"/>
      <c r="H7" s="1"/>
      <c r="K7" s="1"/>
      <c r="L7" s="1"/>
      <c r="S7" s="1"/>
      <c r="T7" s="1"/>
      <c r="W7" s="1"/>
      <c r="X7" s="1"/>
      <c r="AE7" s="1"/>
      <c r="AF7" s="1"/>
      <c r="AI7" s="1"/>
      <c r="AJ7" s="1"/>
    </row>
    <row r="8" spans="1:36" ht="15">
      <c r="A8" t="s">
        <v>466</v>
      </c>
      <c r="G8" s="1"/>
      <c r="H8" s="1"/>
      <c r="K8" s="1"/>
      <c r="L8" s="1"/>
      <c r="S8" s="1"/>
      <c r="T8" s="1"/>
      <c r="W8" s="1"/>
      <c r="X8" s="1"/>
      <c r="AE8" s="1"/>
      <c r="AF8" s="1"/>
      <c r="AI8" s="1"/>
      <c r="AJ8" s="1"/>
    </row>
    <row r="9" spans="1:36" ht="15">
      <c r="A9" t="s">
        <v>467</v>
      </c>
      <c r="D9" s="2">
        <v>4549</v>
      </c>
      <c r="H9" s="2">
        <v>19407</v>
      </c>
      <c r="K9" s="7">
        <v>0.23</v>
      </c>
      <c r="L9" s="7"/>
      <c r="P9" s="2">
        <v>17411</v>
      </c>
      <c r="T9" s="2">
        <v>19232</v>
      </c>
      <c r="W9" s="7">
        <v>0.91</v>
      </c>
      <c r="X9" s="7"/>
      <c r="AB9" s="2">
        <v>24272</v>
      </c>
      <c r="AF9" s="2">
        <v>19256</v>
      </c>
      <c r="AI9" s="7">
        <v>1.26</v>
      </c>
      <c r="AJ9" s="7"/>
    </row>
    <row r="11" ht="15">
      <c r="A11" t="s">
        <v>468</v>
      </c>
    </row>
    <row r="12" spans="1:32" ht="15">
      <c r="A12" t="s">
        <v>469</v>
      </c>
      <c r="H12" s="2">
        <v>126</v>
      </c>
      <c r="T12" s="2">
        <v>244</v>
      </c>
      <c r="AF12" s="2">
        <v>212</v>
      </c>
    </row>
    <row r="14" ht="15">
      <c r="A14" t="s">
        <v>470</v>
      </c>
    </row>
    <row r="15" spans="1:36" ht="15">
      <c r="A15" t="s">
        <v>471</v>
      </c>
      <c r="C15" s="3">
        <v>4549</v>
      </c>
      <c r="D15" s="3"/>
      <c r="H15" s="2">
        <v>19533</v>
      </c>
      <c r="K15" s="7">
        <v>0.23</v>
      </c>
      <c r="L15" s="7"/>
      <c r="O15" s="3">
        <v>17411</v>
      </c>
      <c r="P15" s="3"/>
      <c r="T15" s="2">
        <v>19476</v>
      </c>
      <c r="W15" s="7">
        <v>0.89</v>
      </c>
      <c r="X15" s="7"/>
      <c r="AA15" s="3">
        <v>24272</v>
      </c>
      <c r="AB15" s="3"/>
      <c r="AF15" s="2">
        <v>19468</v>
      </c>
      <c r="AI15" s="7">
        <v>1.25</v>
      </c>
      <c r="AJ15" s="7"/>
    </row>
  </sheetData>
  <sheetProtection selectLockedCells="1" selectUnlockedCells="1"/>
  <mergeCells count="60">
    <mergeCell ref="C2:L2"/>
    <mergeCell ref="O2:X2"/>
    <mergeCell ref="AA2:AJ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7:H7"/>
    <mergeCell ref="K7:L7"/>
    <mergeCell ref="S7:T7"/>
    <mergeCell ref="W7:X7"/>
    <mergeCell ref="AE7:AF7"/>
    <mergeCell ref="AI7:AJ7"/>
    <mergeCell ref="G8:H8"/>
    <mergeCell ref="K8:L8"/>
    <mergeCell ref="S8:T8"/>
    <mergeCell ref="W8:X8"/>
    <mergeCell ref="AE8:AF8"/>
    <mergeCell ref="AI8:AJ8"/>
    <mergeCell ref="K9:L9"/>
    <mergeCell ref="W9:X9"/>
    <mergeCell ref="AI9:AJ9"/>
    <mergeCell ref="C15:D15"/>
    <mergeCell ref="K15:L15"/>
    <mergeCell ref="O15:P15"/>
    <mergeCell ref="W15:X15"/>
    <mergeCell ref="AA15:AB15"/>
    <mergeCell ref="AI15:AJ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3.7109375" style="0" customWidth="1"/>
    <col min="3" max="3" width="100.8515625" style="0" customWidth="1"/>
    <col min="4" max="16384" width="8.7109375" style="0" customWidth="1"/>
  </cols>
  <sheetData>
    <row r="2" spans="1:3" ht="15">
      <c r="A2" s="2">
        <v>21</v>
      </c>
      <c r="B2" s="1" t="s">
        <v>23</v>
      </c>
      <c r="C2" s="1"/>
    </row>
    <row r="4" spans="1:3" ht="15">
      <c r="A4" s="2">
        <v>23</v>
      </c>
      <c r="B4" s="1" t="s">
        <v>24</v>
      </c>
      <c r="C4" s="1"/>
    </row>
    <row r="5" spans="2:3" ht="15">
      <c r="B5" s="1"/>
      <c r="C5" s="1"/>
    </row>
    <row r="6" spans="1:3" ht="15">
      <c r="A6" s="2">
        <v>31</v>
      </c>
      <c r="B6" s="1" t="s">
        <v>25</v>
      </c>
      <c r="C6" s="1"/>
    </row>
    <row r="8" spans="2:3" ht="15">
      <c r="B8" t="s">
        <v>1</v>
      </c>
      <c r="C8" t="s">
        <v>26</v>
      </c>
    </row>
    <row r="10" spans="2:3" ht="15">
      <c r="B10" t="s">
        <v>2</v>
      </c>
      <c r="C10" t="s">
        <v>27</v>
      </c>
    </row>
    <row r="12" spans="1:3" ht="15">
      <c r="A12" s="2">
        <v>32</v>
      </c>
      <c r="C12" t="s">
        <v>25</v>
      </c>
    </row>
    <row r="14" spans="2:3" ht="15">
      <c r="B14" t="s">
        <v>1</v>
      </c>
      <c r="C14" t="s">
        <v>28</v>
      </c>
    </row>
    <row r="16" spans="2:3" ht="15">
      <c r="B16" t="s">
        <v>2</v>
      </c>
      <c r="C16" t="s">
        <v>29</v>
      </c>
    </row>
  </sheetData>
  <sheetProtection selectLockedCells="1" selectUnlockedCells="1"/>
  <mergeCells count="4">
    <mergeCell ref="B2:C2"/>
    <mergeCell ref="B4:C4"/>
    <mergeCell ref="B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1" t="s">
        <v>217</v>
      </c>
      <c r="D2" s="1"/>
      <c r="E2" s="1"/>
      <c r="F2" s="1"/>
      <c r="G2" s="1"/>
      <c r="H2" s="1"/>
      <c r="I2" s="1"/>
      <c r="J2" s="1"/>
      <c r="K2" s="1"/>
      <c r="L2" s="1"/>
      <c r="O2" s="1" t="s">
        <v>218</v>
      </c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>
      <c r="A3" t="s">
        <v>472</v>
      </c>
      <c r="C3" s="6" t="s">
        <v>473</v>
      </c>
      <c r="D3" s="6"/>
      <c r="G3" s="6" t="s">
        <v>474</v>
      </c>
      <c r="H3" s="6"/>
      <c r="K3" s="1" t="s">
        <v>14</v>
      </c>
      <c r="L3" s="1"/>
      <c r="O3" s="6" t="s">
        <v>473</v>
      </c>
      <c r="P3" s="6"/>
      <c r="S3" s="6" t="s">
        <v>474</v>
      </c>
      <c r="T3" s="6"/>
      <c r="W3" s="1" t="s">
        <v>14</v>
      </c>
      <c r="X3" s="1"/>
    </row>
    <row r="4" spans="1:24" ht="15">
      <c r="A4" t="s">
        <v>475</v>
      </c>
      <c r="C4" s="1"/>
      <c r="D4" s="1"/>
      <c r="G4" s="1"/>
      <c r="H4" s="1"/>
      <c r="K4" s="1"/>
      <c r="L4" s="1"/>
      <c r="O4" s="1"/>
      <c r="P4" s="1"/>
      <c r="S4" s="1"/>
      <c r="T4" s="1"/>
      <c r="W4" s="1"/>
      <c r="X4" s="1"/>
    </row>
    <row r="5" spans="1:24" ht="15">
      <c r="A5" t="s">
        <v>476</v>
      </c>
      <c r="C5" s="3">
        <v>99</v>
      </c>
      <c r="D5" s="3"/>
      <c r="K5" s="3">
        <v>99</v>
      </c>
      <c r="L5" s="3"/>
      <c r="O5" s="3">
        <v>67</v>
      </c>
      <c r="P5" s="3"/>
      <c r="W5" s="3">
        <v>67</v>
      </c>
      <c r="X5" s="3"/>
    </row>
    <row r="6" ht="15">
      <c r="A6" t="s">
        <v>477</v>
      </c>
    </row>
    <row r="7" spans="1:24" ht="15">
      <c r="A7" t="s">
        <v>478</v>
      </c>
      <c r="D7" s="2">
        <v>496</v>
      </c>
      <c r="L7" s="2">
        <v>496</v>
      </c>
      <c r="P7" s="2">
        <v>459</v>
      </c>
      <c r="X7" s="2">
        <v>459</v>
      </c>
    </row>
    <row r="8" spans="1:24" ht="15">
      <c r="A8" t="s">
        <v>479</v>
      </c>
      <c r="D8" s="2">
        <v>426</v>
      </c>
      <c r="L8" s="2">
        <v>426</v>
      </c>
      <c r="P8" s="2">
        <v>408</v>
      </c>
      <c r="X8" s="2">
        <v>408</v>
      </c>
    </row>
    <row r="9" spans="1:24" ht="15">
      <c r="A9" t="s">
        <v>480</v>
      </c>
      <c r="D9" s="2">
        <v>119</v>
      </c>
      <c r="L9" s="2">
        <v>119</v>
      </c>
      <c r="P9" s="2">
        <v>119</v>
      </c>
      <c r="X9" s="2">
        <v>119</v>
      </c>
    </row>
    <row r="10" spans="1:24" ht="15">
      <c r="A10" t="s">
        <v>481</v>
      </c>
      <c r="D10" s="2">
        <v>106</v>
      </c>
      <c r="L10" s="2">
        <v>106</v>
      </c>
      <c r="P10" s="2">
        <v>55</v>
      </c>
      <c r="X10" s="2">
        <v>55</v>
      </c>
    </row>
    <row r="11" spans="1:24" ht="15">
      <c r="A11" s="8" t="s">
        <v>482</v>
      </c>
      <c r="D11" s="2">
        <v>1147</v>
      </c>
      <c r="L11" s="2">
        <v>1147</v>
      </c>
      <c r="P11" s="2">
        <v>1041</v>
      </c>
      <c r="X11" s="2">
        <v>1041</v>
      </c>
    </row>
    <row r="12" ht="15">
      <c r="A12" t="s">
        <v>483</v>
      </c>
    </row>
    <row r="13" spans="1:24" ht="15">
      <c r="A13" t="s">
        <v>484</v>
      </c>
      <c r="G13" s="3">
        <v>7196</v>
      </c>
      <c r="H13" s="3"/>
      <c r="L13" s="2">
        <v>7196</v>
      </c>
      <c r="S13" s="3">
        <v>1071</v>
      </c>
      <c r="T13" s="3"/>
      <c r="X13" s="2">
        <v>1071</v>
      </c>
    </row>
    <row r="14" spans="3:24" ht="15">
      <c r="C14" s="3">
        <v>1246</v>
      </c>
      <c r="D14" s="3"/>
      <c r="G14" s="3">
        <v>7196</v>
      </c>
      <c r="H14" s="3"/>
      <c r="K14" s="3">
        <v>8442</v>
      </c>
      <c r="L14" s="3"/>
      <c r="O14" s="3">
        <v>1108</v>
      </c>
      <c r="P14" s="3"/>
      <c r="S14" s="3">
        <v>1071</v>
      </c>
      <c r="T14" s="3"/>
      <c r="W14" s="3">
        <v>2179</v>
      </c>
      <c r="X14" s="3"/>
    </row>
  </sheetData>
  <sheetProtection selectLockedCells="1" selectUnlockedCells="1"/>
  <mergeCells count="26">
    <mergeCell ref="C2:L2"/>
    <mergeCell ref="O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5:D5"/>
    <mergeCell ref="K5:L5"/>
    <mergeCell ref="O5:P5"/>
    <mergeCell ref="W5:X5"/>
    <mergeCell ref="G13:H13"/>
    <mergeCell ref="S13:T13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S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5" width="8.7109375" style="0" customWidth="1"/>
    <col min="26" max="26" width="9.7109375" style="0" customWidth="1"/>
    <col min="27" max="28" width="8.7109375" style="0" customWidth="1"/>
    <col min="29" max="29" width="10.7109375" style="0" customWidth="1"/>
    <col min="30" max="32" width="8.7109375" style="0" customWidth="1"/>
    <col min="33" max="33" width="10.7109375" style="0" customWidth="1"/>
    <col min="34" max="36" width="8.7109375" style="0" customWidth="1"/>
    <col min="37" max="37" width="10.7109375" style="0" customWidth="1"/>
    <col min="38" max="40" width="8.7109375" style="0" customWidth="1"/>
    <col min="41" max="41" width="10.7109375" style="0" customWidth="1"/>
    <col min="42" max="44" width="8.7109375" style="0" customWidth="1"/>
    <col min="45" max="45" width="10.7109375" style="0" customWidth="1"/>
    <col min="46" max="16384" width="8.7109375" style="0" customWidth="1"/>
  </cols>
  <sheetData>
    <row r="2" spans="3:45" ht="15">
      <c r="C2" s="1" t="s">
        <v>217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 t="s">
        <v>218</v>
      </c>
      <c r="T2" s="1"/>
      <c r="U2" s="1"/>
      <c r="V2" s="1"/>
      <c r="W2" s="1"/>
      <c r="X2" s="1"/>
      <c r="Y2" s="1"/>
      <c r="Z2" s="1"/>
      <c r="AA2" s="1"/>
      <c r="AB2" s="1"/>
      <c r="AC2" s="1"/>
      <c r="AF2" s="1" t="s">
        <v>219</v>
      </c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3:45" ht="15" customHeight="1">
      <c r="C3" s="6" t="s">
        <v>485</v>
      </c>
      <c r="D3" s="6"/>
      <c r="G3" s="6" t="s">
        <v>486</v>
      </c>
      <c r="H3" s="6"/>
      <c r="K3" s="6" t="s">
        <v>487</v>
      </c>
      <c r="L3" s="6"/>
      <c r="O3" s="1" t="s">
        <v>14</v>
      </c>
      <c r="P3" s="1"/>
      <c r="S3" s="6" t="s">
        <v>488</v>
      </c>
      <c r="T3" s="6"/>
      <c r="W3" s="6" t="s">
        <v>486</v>
      </c>
      <c r="X3" s="6"/>
      <c r="Z3" s="12" t="s">
        <v>487</v>
      </c>
      <c r="AB3" s="1" t="s">
        <v>14</v>
      </c>
      <c r="AC3" s="1"/>
      <c r="AF3" s="6" t="s">
        <v>485</v>
      </c>
      <c r="AG3" s="6"/>
      <c r="AJ3" s="6" t="s">
        <v>486</v>
      </c>
      <c r="AK3" s="6"/>
      <c r="AN3" s="6" t="s">
        <v>487</v>
      </c>
      <c r="AO3" s="6"/>
      <c r="AR3" s="1" t="s">
        <v>14</v>
      </c>
      <c r="AS3" s="1"/>
    </row>
    <row r="4" spans="1:45" ht="15">
      <c r="A4" t="s">
        <v>489</v>
      </c>
      <c r="C4" s="7">
        <v>0.7</v>
      </c>
      <c r="D4" s="7"/>
      <c r="G4" s="1"/>
      <c r="H4" s="1"/>
      <c r="K4" s="7">
        <v>3.1</v>
      </c>
      <c r="L4" s="7"/>
      <c r="O4" s="7">
        <v>3.8</v>
      </c>
      <c r="P4" s="7"/>
      <c r="S4" s="7">
        <v>0.6000000000000001</v>
      </c>
      <c r="T4" s="7"/>
      <c r="W4" s="7">
        <v>0.2</v>
      </c>
      <c r="X4" s="7"/>
      <c r="AB4" s="7">
        <v>0.8</v>
      </c>
      <c r="AC4" s="7"/>
      <c r="AF4" s="7">
        <v>0.30000000000000004</v>
      </c>
      <c r="AG4" s="7"/>
      <c r="AJ4" s="7">
        <v>0.4</v>
      </c>
      <c r="AK4" s="7"/>
      <c r="AN4" s="1"/>
      <c r="AO4" s="1"/>
      <c r="AR4" s="7">
        <v>0.7</v>
      </c>
      <c r="AS4" s="7"/>
    </row>
    <row r="5" spans="1:45" ht="15">
      <c r="A5" t="s">
        <v>484</v>
      </c>
      <c r="G5" s="1"/>
      <c r="H5" s="1"/>
      <c r="L5" s="9">
        <v>-0.1</v>
      </c>
      <c r="P5" s="9">
        <v>-0.1</v>
      </c>
      <c r="T5" s="4">
        <v>0.5</v>
      </c>
      <c r="X5" s="4">
        <v>0.1</v>
      </c>
      <c r="AC5" s="4">
        <v>0.6000000000000001</v>
      </c>
      <c r="AG5" s="4">
        <v>1.9</v>
      </c>
      <c r="AK5" s="4">
        <v>0.2</v>
      </c>
      <c r="AN5" s="7">
        <v>0.4</v>
      </c>
      <c r="AO5" s="7"/>
      <c r="AS5" s="4">
        <v>2.5</v>
      </c>
    </row>
    <row r="6" spans="1:45" ht="15">
      <c r="A6" t="s">
        <v>490</v>
      </c>
      <c r="D6" s="4">
        <v>0.8</v>
      </c>
      <c r="G6" s="7">
        <v>1.8</v>
      </c>
      <c r="H6" s="7"/>
      <c r="L6" s="4">
        <v>0.1</v>
      </c>
      <c r="P6" s="4">
        <v>2.7</v>
      </c>
      <c r="AG6" s="9">
        <v>-3.4</v>
      </c>
      <c r="AK6" s="9">
        <v>-0.8</v>
      </c>
      <c r="AS6" s="9">
        <v>-4.2</v>
      </c>
    </row>
    <row r="7" spans="1:45" ht="15">
      <c r="A7" t="s">
        <v>491</v>
      </c>
      <c r="AG7" s="4">
        <v>0.1</v>
      </c>
      <c r="AO7" s="4">
        <v>0.5</v>
      </c>
      <c r="AS7" s="4">
        <v>0.6000000000000001</v>
      </c>
    </row>
    <row r="8" spans="1:45" ht="15">
      <c r="A8" t="s">
        <v>492</v>
      </c>
      <c r="T8" s="4">
        <v>0.6000000000000001</v>
      </c>
      <c r="AC8" s="4">
        <v>0.6000000000000001</v>
      </c>
      <c r="AO8" s="4">
        <v>0.30000000000000004</v>
      </c>
      <c r="AS8" s="4">
        <v>0.30000000000000004</v>
      </c>
    </row>
    <row r="9" spans="1:45" ht="15">
      <c r="A9" t="s">
        <v>14</v>
      </c>
      <c r="C9" s="7">
        <v>1.5</v>
      </c>
      <c r="D9" s="7"/>
      <c r="G9" s="7">
        <v>1.8</v>
      </c>
      <c r="H9" s="7"/>
      <c r="K9" s="7">
        <v>3.1</v>
      </c>
      <c r="L9" s="7"/>
      <c r="O9" s="7">
        <v>6.4</v>
      </c>
      <c r="P9" s="7"/>
      <c r="S9" s="7">
        <v>1.7000000000000002</v>
      </c>
      <c r="T9" s="7"/>
      <c r="W9" s="7">
        <v>0.30000000000000004</v>
      </c>
      <c r="X9" s="7"/>
      <c r="Z9" t="s">
        <v>493</v>
      </c>
      <c r="AB9" s="7">
        <v>2</v>
      </c>
      <c r="AC9" s="7"/>
      <c r="AF9" s="13">
        <v>-1.1</v>
      </c>
      <c r="AG9" s="13"/>
      <c r="AJ9" s="13">
        <v>-0.2</v>
      </c>
      <c r="AK9" s="13"/>
      <c r="AN9" s="7">
        <v>1.2</v>
      </c>
      <c r="AO9" s="7"/>
      <c r="AR9" s="13">
        <v>-0.1</v>
      </c>
      <c r="AS9" s="13"/>
    </row>
  </sheetData>
  <sheetProtection selectLockedCells="1" selectUnlockedCells="1"/>
  <mergeCells count="39">
    <mergeCell ref="C2:P2"/>
    <mergeCell ref="S2:AC2"/>
    <mergeCell ref="AF2:AS2"/>
    <mergeCell ref="C3:D3"/>
    <mergeCell ref="G3:H3"/>
    <mergeCell ref="K3:L3"/>
    <mergeCell ref="O3:P3"/>
    <mergeCell ref="S3:T3"/>
    <mergeCell ref="W3:X3"/>
    <mergeCell ref="AB3:AC3"/>
    <mergeCell ref="AF3:AG3"/>
    <mergeCell ref="AJ3:AK3"/>
    <mergeCell ref="AN3:AO3"/>
    <mergeCell ref="AR3:AS3"/>
    <mergeCell ref="C4:D4"/>
    <mergeCell ref="G4:H4"/>
    <mergeCell ref="K4:L4"/>
    <mergeCell ref="O4:P4"/>
    <mergeCell ref="S4:T4"/>
    <mergeCell ref="W4:X4"/>
    <mergeCell ref="AB4:AC4"/>
    <mergeCell ref="AF4:AG4"/>
    <mergeCell ref="AJ4:AK4"/>
    <mergeCell ref="AN4:AO4"/>
    <mergeCell ref="AR4:AS4"/>
    <mergeCell ref="G5:H5"/>
    <mergeCell ref="AN5:AO5"/>
    <mergeCell ref="G6:H6"/>
    <mergeCell ref="C9:D9"/>
    <mergeCell ref="G9:H9"/>
    <mergeCell ref="K9:L9"/>
    <mergeCell ref="O9:P9"/>
    <mergeCell ref="S9:T9"/>
    <mergeCell ref="W9:X9"/>
    <mergeCell ref="AB9:AC9"/>
    <mergeCell ref="AF9:AG9"/>
    <mergeCell ref="AJ9:AK9"/>
    <mergeCell ref="AN9:AO9"/>
    <mergeCell ref="AR9:AS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2.7109375" style="0" customWidth="1"/>
    <col min="7" max="16384" width="8.7109375" style="0" customWidth="1"/>
  </cols>
  <sheetData>
    <row r="2" spans="3:9" ht="15">
      <c r="C2" s="1" t="s">
        <v>494</v>
      </c>
      <c r="D2" s="1"/>
      <c r="H2" s="1" t="s">
        <v>495</v>
      </c>
      <c r="I2" s="1"/>
    </row>
    <row r="3" spans="1:9" ht="15">
      <c r="A3" t="s">
        <v>496</v>
      </c>
      <c r="C3" s="1" t="s">
        <v>497</v>
      </c>
      <c r="D3" s="1"/>
      <c r="F3" t="s">
        <v>498</v>
      </c>
      <c r="H3" s="1" t="s">
        <v>499</v>
      </c>
      <c r="I3" s="1"/>
    </row>
    <row r="4" spans="1:4" ht="15">
      <c r="A4" t="s">
        <v>500</v>
      </c>
      <c r="C4" s="1" t="s">
        <v>493</v>
      </c>
      <c r="D4" s="1"/>
    </row>
    <row r="5" spans="1:4" ht="15">
      <c r="A5" t="s">
        <v>442</v>
      </c>
      <c r="D5" s="2">
        <v>2446</v>
      </c>
    </row>
    <row r="6" spans="1:4" ht="15">
      <c r="A6" t="s">
        <v>501</v>
      </c>
      <c r="D6" s="2">
        <v>2446</v>
      </c>
    </row>
    <row r="7" spans="1:4" ht="15">
      <c r="A7" t="s">
        <v>442</v>
      </c>
      <c r="D7" s="2">
        <v>5082</v>
      </c>
    </row>
    <row r="8" spans="1:4" ht="15">
      <c r="A8" t="s">
        <v>502</v>
      </c>
      <c r="D8" s="10">
        <v>-6701</v>
      </c>
    </row>
    <row r="9" spans="1:9" ht="15">
      <c r="A9" t="s">
        <v>503</v>
      </c>
      <c r="D9" s="10">
        <v>-827</v>
      </c>
      <c r="F9" t="s">
        <v>504</v>
      </c>
      <c r="H9" s="1" t="s">
        <v>505</v>
      </c>
      <c r="I9" s="1"/>
    </row>
    <row r="10" spans="1:4" ht="15">
      <c r="A10" t="s">
        <v>506</v>
      </c>
      <c r="C10" s="1" t="s">
        <v>493</v>
      </c>
      <c r="D10" s="1"/>
    </row>
  </sheetData>
  <sheetProtection selectLockedCells="1" selectUnlockedCells="1"/>
  <mergeCells count="7">
    <mergeCell ref="C2:D2"/>
    <mergeCell ref="H2:I2"/>
    <mergeCell ref="C3:D3"/>
    <mergeCell ref="H3:I3"/>
    <mergeCell ref="C4:D4"/>
    <mergeCell ref="H9:I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1" t="s">
        <v>147</v>
      </c>
      <c r="D2" s="1"/>
      <c r="E2" s="1"/>
      <c r="F2" s="1"/>
      <c r="G2" s="1"/>
      <c r="H2" s="1"/>
      <c r="K2" s="1" t="s">
        <v>148</v>
      </c>
      <c r="L2" s="1"/>
      <c r="M2" s="1"/>
      <c r="N2" s="1"/>
      <c r="O2" s="1"/>
      <c r="P2" s="1"/>
    </row>
    <row r="3" spans="3:16" ht="15" customHeight="1">
      <c r="C3" s="1" t="s">
        <v>507</v>
      </c>
      <c r="D3" s="1"/>
      <c r="G3" s="6" t="s">
        <v>508</v>
      </c>
      <c r="H3" s="6"/>
      <c r="K3" s="1" t="s">
        <v>507</v>
      </c>
      <c r="L3" s="1"/>
      <c r="O3" s="6" t="s">
        <v>508</v>
      </c>
      <c r="P3" s="6"/>
    </row>
    <row r="4" spans="1:16" ht="15">
      <c r="A4" t="s">
        <v>509</v>
      </c>
      <c r="C4" s="3">
        <v>6439</v>
      </c>
      <c r="D4" s="3"/>
      <c r="G4" s="11">
        <v>-5125</v>
      </c>
      <c r="H4" s="11"/>
      <c r="K4" s="3">
        <v>12569</v>
      </c>
      <c r="L4" s="3"/>
      <c r="O4" s="11">
        <v>-9214</v>
      </c>
      <c r="P4" s="11"/>
    </row>
    <row r="5" spans="1:16" ht="15">
      <c r="A5" t="s">
        <v>510</v>
      </c>
      <c r="D5" s="2">
        <v>8860</v>
      </c>
      <c r="H5" s="10">
        <v>-4221</v>
      </c>
      <c r="L5" s="2">
        <v>16219</v>
      </c>
      <c r="P5" s="10">
        <v>-9199</v>
      </c>
    </row>
    <row r="6" spans="1:16" ht="15">
      <c r="A6" t="s">
        <v>511</v>
      </c>
      <c r="D6" s="2">
        <v>4589</v>
      </c>
      <c r="H6" s="10">
        <v>-688</v>
      </c>
      <c r="L6" s="2">
        <v>4589</v>
      </c>
      <c r="P6" s="10">
        <v>-229</v>
      </c>
    </row>
    <row r="7" spans="1:16" ht="15">
      <c r="A7" t="s">
        <v>512</v>
      </c>
      <c r="D7" s="2">
        <v>3155</v>
      </c>
      <c r="H7" s="10">
        <v>-2085</v>
      </c>
      <c r="L7" s="2">
        <v>2980</v>
      </c>
      <c r="P7" s="10">
        <v>-1782</v>
      </c>
    </row>
    <row r="8" spans="1:16" ht="15">
      <c r="A8" t="s">
        <v>14</v>
      </c>
      <c r="C8" s="3">
        <v>23043</v>
      </c>
      <c r="D8" s="3"/>
      <c r="G8" s="11">
        <v>-12119</v>
      </c>
      <c r="H8" s="11"/>
      <c r="K8" s="3">
        <v>36357</v>
      </c>
      <c r="L8" s="3"/>
      <c r="O8" s="11">
        <v>-20424</v>
      </c>
      <c r="P8" s="11"/>
    </row>
  </sheetData>
  <sheetProtection selectLockedCells="1" selectUnlockedCells="1"/>
  <mergeCells count="14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8</v>
      </c>
      <c r="C2" s="3">
        <v>2918</v>
      </c>
      <c r="D2" s="3"/>
    </row>
    <row r="3" spans="1:4" ht="15">
      <c r="A3" t="s">
        <v>9</v>
      </c>
      <c r="D3" s="2">
        <v>2170</v>
      </c>
    </row>
    <row r="4" spans="1:4" ht="15">
      <c r="A4" t="s">
        <v>10</v>
      </c>
      <c r="D4" s="2">
        <v>1836</v>
      </c>
    </row>
    <row r="5" spans="1:4" ht="15">
      <c r="A5" t="s">
        <v>11</v>
      </c>
      <c r="D5" s="2">
        <v>1612</v>
      </c>
    </row>
    <row r="6" spans="1:4" ht="15">
      <c r="A6" t="s">
        <v>12</v>
      </c>
      <c r="D6" s="2">
        <v>607</v>
      </c>
    </row>
    <row r="7" spans="1:4" ht="15">
      <c r="A7" t="s">
        <v>13</v>
      </c>
      <c r="D7" s="2">
        <v>1781</v>
      </c>
    </row>
    <row r="8" spans="1:4" ht="15">
      <c r="A8" t="s">
        <v>14</v>
      </c>
      <c r="C8" s="3">
        <v>10924</v>
      </c>
      <c r="D8" s="3"/>
    </row>
  </sheetData>
  <sheetProtection selectLockedCells="1" selectUnlockedCells="1"/>
  <mergeCells count="2">
    <mergeCell ref="C2:D2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8" ht="15" customHeight="1">
      <c r="C2" s="1" t="s">
        <v>513</v>
      </c>
      <c r="D2" s="1"/>
      <c r="G2" s="6" t="s">
        <v>514</v>
      </c>
      <c r="H2" s="6"/>
    </row>
    <row r="3" spans="1:8" ht="15">
      <c r="A3" t="s">
        <v>515</v>
      </c>
      <c r="C3" s="3">
        <v>154718</v>
      </c>
      <c r="D3" s="3"/>
      <c r="G3" s="3">
        <v>2340</v>
      </c>
      <c r="H3" s="3"/>
    </row>
    <row r="4" spans="1:4" ht="15">
      <c r="A4" t="s">
        <v>516</v>
      </c>
      <c r="D4" s="2">
        <v>309</v>
      </c>
    </row>
    <row r="5" spans="1:4" ht="15">
      <c r="A5" t="s">
        <v>517</v>
      </c>
      <c r="D5" s="10">
        <v>-325</v>
      </c>
    </row>
    <row r="7" spans="1:8" ht="15">
      <c r="A7" t="s">
        <v>518</v>
      </c>
      <c r="C7" s="3">
        <v>154702</v>
      </c>
      <c r="D7" s="3"/>
      <c r="G7" s="3">
        <v>2340</v>
      </c>
      <c r="H7" s="3"/>
    </row>
  </sheetData>
  <sheetProtection selectLockedCells="1" selectUnlockedCells="1"/>
  <mergeCells count="6">
    <mergeCell ref="C2:D2"/>
    <mergeCell ref="G2:H2"/>
    <mergeCell ref="C3:D3"/>
    <mergeCell ref="G3:H3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147</v>
      </c>
      <c r="D2" s="1"/>
      <c r="G2" s="1" t="s">
        <v>148</v>
      </c>
      <c r="H2" s="1"/>
    </row>
    <row r="3" spans="1:8" ht="15">
      <c r="A3" t="s">
        <v>519</v>
      </c>
      <c r="C3" s="3">
        <v>40000</v>
      </c>
      <c r="D3" s="3"/>
      <c r="G3" s="3">
        <v>40000</v>
      </c>
      <c r="H3" s="3"/>
    </row>
    <row r="4" spans="1:8" ht="15">
      <c r="A4" t="s">
        <v>520</v>
      </c>
      <c r="H4" s="2">
        <v>2109</v>
      </c>
    </row>
    <row r="5" spans="1:8" ht="15">
      <c r="A5" t="s">
        <v>521</v>
      </c>
      <c r="D5" s="2">
        <v>3300</v>
      </c>
      <c r="H5" s="2">
        <v>3300</v>
      </c>
    </row>
    <row r="6" spans="1:8" ht="15">
      <c r="A6" t="s">
        <v>522</v>
      </c>
      <c r="D6" s="2">
        <v>2700</v>
      </c>
      <c r="H6" s="2">
        <v>2700</v>
      </c>
    </row>
    <row r="7" spans="1:8" ht="15">
      <c r="A7" t="s">
        <v>523</v>
      </c>
      <c r="D7" s="2">
        <v>2500</v>
      </c>
      <c r="H7" s="2">
        <v>2500</v>
      </c>
    </row>
    <row r="8" spans="1:8" ht="15">
      <c r="A8" t="s">
        <v>524</v>
      </c>
      <c r="D8" s="2">
        <v>3700</v>
      </c>
      <c r="H8" s="2">
        <v>3700</v>
      </c>
    </row>
    <row r="9" spans="1:8" ht="15">
      <c r="A9" t="s">
        <v>525</v>
      </c>
      <c r="H9" s="2">
        <v>458</v>
      </c>
    </row>
    <row r="10" spans="1:8" ht="15">
      <c r="A10" t="s">
        <v>318</v>
      </c>
      <c r="D10" s="2">
        <v>270</v>
      </c>
      <c r="H10" s="2">
        <v>524</v>
      </c>
    </row>
    <row r="11" spans="4:8" ht="15">
      <c r="D11" s="2">
        <v>52470</v>
      </c>
      <c r="H11" s="2">
        <v>55291</v>
      </c>
    </row>
    <row r="12" spans="1:8" ht="15">
      <c r="A12" t="s">
        <v>526</v>
      </c>
      <c r="D12" s="10">
        <v>-40270</v>
      </c>
      <c r="H12" s="10">
        <v>-712</v>
      </c>
    </row>
    <row r="13" spans="1:8" ht="15">
      <c r="A13" t="s">
        <v>527</v>
      </c>
      <c r="C13" s="3">
        <v>12200</v>
      </c>
      <c r="D13" s="3"/>
      <c r="G13" s="3">
        <v>54579</v>
      </c>
      <c r="H13" s="3"/>
    </row>
  </sheetData>
  <sheetProtection selectLockedCells="1" selectUnlockedCells="1"/>
  <mergeCells count="6">
    <mergeCell ref="C2:D2"/>
    <mergeCell ref="G2:H2"/>
    <mergeCell ref="C3:D3"/>
    <mergeCell ref="G3:H3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8</v>
      </c>
      <c r="C2" s="3">
        <v>40270</v>
      </c>
      <c r="D2" s="3"/>
    </row>
    <row r="3" ht="15">
      <c r="A3" t="s">
        <v>9</v>
      </c>
    </row>
    <row r="4" ht="15">
      <c r="A4" t="s">
        <v>10</v>
      </c>
    </row>
    <row r="5" ht="15">
      <c r="A5" t="s">
        <v>11</v>
      </c>
    </row>
    <row r="6" ht="15">
      <c r="A6" t="s">
        <v>12</v>
      </c>
    </row>
    <row r="7" spans="1:4" ht="15">
      <c r="A7" t="s">
        <v>13</v>
      </c>
      <c r="D7" s="2">
        <v>12200</v>
      </c>
    </row>
    <row r="8" spans="3:4" ht="15">
      <c r="C8" s="3">
        <v>52470</v>
      </c>
      <c r="D8" s="3"/>
    </row>
  </sheetData>
  <sheetProtection selectLockedCells="1" selectUnlockedCells="1"/>
  <mergeCells count="2">
    <mergeCell ref="C2:D2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4" ht="15">
      <c r="C2" s="1" t="s">
        <v>528</v>
      </c>
      <c r="D2" s="1"/>
    </row>
    <row r="3" spans="3:4" ht="15">
      <c r="C3" s="1" t="s">
        <v>529</v>
      </c>
      <c r="D3" s="1"/>
    </row>
    <row r="4" spans="1:4" ht="15">
      <c r="A4" t="s">
        <v>8</v>
      </c>
      <c r="C4" s="3">
        <v>5980</v>
      </c>
      <c r="D4" s="3"/>
    </row>
    <row r="5" spans="1:4" ht="15">
      <c r="A5" t="s">
        <v>9</v>
      </c>
      <c r="D5" s="2">
        <v>3453</v>
      </c>
    </row>
    <row r="6" spans="1:4" ht="15">
      <c r="A6" t="s">
        <v>10</v>
      </c>
      <c r="D6" s="2">
        <v>2279</v>
      </c>
    </row>
    <row r="7" spans="1:4" ht="15">
      <c r="A7" t="s">
        <v>11</v>
      </c>
      <c r="D7" s="2">
        <v>1351</v>
      </c>
    </row>
    <row r="8" spans="1:4" ht="15">
      <c r="A8" t="s">
        <v>12</v>
      </c>
      <c r="D8" s="2">
        <v>481</v>
      </c>
    </row>
    <row r="9" spans="1:4" ht="15">
      <c r="A9" t="s">
        <v>13</v>
      </c>
      <c r="D9" s="2">
        <v>89</v>
      </c>
    </row>
    <row r="10" spans="1:4" ht="15">
      <c r="A10" s="8" t="s">
        <v>530</v>
      </c>
      <c r="C10" s="3">
        <v>13633</v>
      </c>
      <c r="D10" s="3"/>
    </row>
  </sheetData>
  <sheetProtection selectLockedCells="1" selectUnlockedCells="1"/>
  <mergeCells count="4">
    <mergeCell ref="C2:D2"/>
    <mergeCell ref="C3:D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 customHeight="1">
      <c r="C2" s="6" t="s">
        <v>531</v>
      </c>
      <c r="D2" s="6"/>
      <c r="G2" s="6" t="s">
        <v>532</v>
      </c>
      <c r="H2" s="6"/>
      <c r="K2" s="6" t="s">
        <v>533</v>
      </c>
      <c r="L2" s="6"/>
      <c r="O2" s="6" t="s">
        <v>534</v>
      </c>
      <c r="P2" s="6"/>
    </row>
    <row r="3" spans="1:16" ht="15">
      <c r="A3" t="s">
        <v>535</v>
      </c>
      <c r="D3" s="2">
        <v>600047</v>
      </c>
      <c r="G3" s="7">
        <v>22.16</v>
      </c>
      <c r="H3" s="7"/>
      <c r="L3" s="4">
        <v>3.62</v>
      </c>
      <c r="O3" s="3">
        <v>2686949</v>
      </c>
      <c r="P3" s="3"/>
    </row>
    <row r="4" spans="1:8" ht="15">
      <c r="A4" t="s">
        <v>536</v>
      </c>
      <c r="D4" s="10">
        <v>-114651</v>
      </c>
      <c r="H4" s="4">
        <v>17.14</v>
      </c>
    </row>
    <row r="5" spans="1:8" ht="15">
      <c r="A5" t="s">
        <v>537</v>
      </c>
      <c r="D5" s="10">
        <v>-11518</v>
      </c>
      <c r="H5" s="4">
        <v>23.48</v>
      </c>
    </row>
    <row r="6" spans="1:16" ht="15">
      <c r="A6" t="s">
        <v>538</v>
      </c>
      <c r="D6" s="2">
        <v>473878</v>
      </c>
      <c r="H6" s="4">
        <v>23.34</v>
      </c>
      <c r="L6" s="4">
        <v>2.97</v>
      </c>
      <c r="P6" s="2">
        <v>7049362</v>
      </c>
    </row>
    <row r="7" spans="1:8" ht="15">
      <c r="A7" t="s">
        <v>536</v>
      </c>
      <c r="D7" s="10">
        <v>-96310</v>
      </c>
      <c r="H7" s="4">
        <v>19.8</v>
      </c>
    </row>
    <row r="8" spans="1:8" ht="15">
      <c r="A8" t="s">
        <v>537</v>
      </c>
      <c r="D8" s="10">
        <v>-17571</v>
      </c>
      <c r="H8" s="4">
        <v>28.6</v>
      </c>
    </row>
    <row r="9" spans="1:16" ht="15">
      <c r="A9" t="s">
        <v>539</v>
      </c>
      <c r="D9" s="2">
        <v>359997</v>
      </c>
      <c r="H9" s="4">
        <v>24.04</v>
      </c>
      <c r="L9" s="4">
        <v>2.35</v>
      </c>
      <c r="P9" s="2">
        <v>5012758</v>
      </c>
    </row>
    <row r="10" spans="1:8" ht="15">
      <c r="A10" t="s">
        <v>536</v>
      </c>
      <c r="D10" s="10">
        <v>-122517</v>
      </c>
      <c r="H10" s="4">
        <v>21.33</v>
      </c>
    </row>
    <row r="11" spans="1:8" ht="15">
      <c r="A11" t="s">
        <v>537</v>
      </c>
      <c r="D11" s="10">
        <v>-46146</v>
      </c>
      <c r="H11" s="4">
        <v>20.57</v>
      </c>
    </row>
    <row r="12" spans="1:16" ht="15">
      <c r="A12" t="s">
        <v>540</v>
      </c>
      <c r="D12" s="2">
        <v>191334</v>
      </c>
      <c r="H12" s="4">
        <v>26.6</v>
      </c>
      <c r="L12" s="4">
        <v>1.83</v>
      </c>
      <c r="P12" s="2">
        <v>872441</v>
      </c>
    </row>
    <row r="13" spans="1:4" ht="15">
      <c r="A13" t="s">
        <v>541</v>
      </c>
      <c r="D13" s="10">
        <v>-102000</v>
      </c>
    </row>
    <row r="14" spans="1:16" ht="15">
      <c r="A14" t="s">
        <v>542</v>
      </c>
      <c r="D14" s="2">
        <v>89334</v>
      </c>
      <c r="G14" s="7">
        <v>27.61</v>
      </c>
      <c r="H14" s="7"/>
      <c r="L14" s="4">
        <v>1.45</v>
      </c>
      <c r="O14" s="3">
        <v>293986</v>
      </c>
      <c r="P14" s="3"/>
    </row>
  </sheetData>
  <sheetProtection selectLockedCells="1" selectUnlockedCells="1"/>
  <mergeCells count="8">
    <mergeCell ref="C2:D2"/>
    <mergeCell ref="G2:H2"/>
    <mergeCell ref="K2:L2"/>
    <mergeCell ref="O2:P2"/>
    <mergeCell ref="G3:H3"/>
    <mergeCell ref="O3:P3"/>
    <mergeCell ref="G14:H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3.7109375" style="0" customWidth="1"/>
    <col min="3" max="3" width="8.7109375" style="0" customWidth="1"/>
    <col min="4" max="4" width="31.7109375" style="0" customWidth="1"/>
    <col min="5" max="16384" width="8.7109375" style="0" customWidth="1"/>
  </cols>
  <sheetData>
    <row r="2" spans="1:2" ht="15">
      <c r="A2" t="s">
        <v>30</v>
      </c>
      <c r="B2" t="s">
        <v>31</v>
      </c>
    </row>
    <row r="4" spans="1:4" ht="15">
      <c r="A4" t="s">
        <v>32</v>
      </c>
      <c r="B4" t="s">
        <v>33</v>
      </c>
      <c r="D4" t="s">
        <v>34</v>
      </c>
    </row>
    <row r="5" spans="2:4" ht="15">
      <c r="B5" t="s">
        <v>35</v>
      </c>
      <c r="D5" t="s">
        <v>36</v>
      </c>
    </row>
    <row r="6" spans="2:4" ht="15">
      <c r="B6" t="s">
        <v>37</v>
      </c>
      <c r="D6" t="s">
        <v>38</v>
      </c>
    </row>
    <row r="7" spans="2:4" ht="15">
      <c r="B7" t="s">
        <v>39</v>
      </c>
      <c r="D7" t="s">
        <v>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8.7109375" style="0" customWidth="1"/>
    <col min="14" max="14" width="48.7109375" style="0" customWidth="1"/>
    <col min="15" max="16384" width="8.7109375" style="0" customWidth="1"/>
  </cols>
  <sheetData>
    <row r="2" spans="3:14" ht="15" customHeight="1">
      <c r="C2" s="6" t="s">
        <v>543</v>
      </c>
      <c r="D2" s="6"/>
      <c r="G2" s="6" t="s">
        <v>544</v>
      </c>
      <c r="H2" s="6"/>
      <c r="K2" s="6" t="s">
        <v>545</v>
      </c>
      <c r="L2" s="6"/>
      <c r="N2" s="12" t="s">
        <v>546</v>
      </c>
    </row>
    <row r="3" spans="1:14" ht="15">
      <c r="A3" t="s">
        <v>547</v>
      </c>
      <c r="D3" s="2">
        <v>135929</v>
      </c>
      <c r="G3" s="7">
        <v>28.09</v>
      </c>
      <c r="H3" s="7"/>
      <c r="K3" s="7">
        <v>2.6</v>
      </c>
      <c r="L3" s="7"/>
      <c r="N3" t="s">
        <v>548</v>
      </c>
    </row>
    <row r="4" spans="1:8" ht="15">
      <c r="A4" t="s">
        <v>549</v>
      </c>
      <c r="D4" s="2">
        <v>79250</v>
      </c>
      <c r="H4" s="4">
        <v>21.04</v>
      </c>
    </row>
    <row r="5" spans="1:8" ht="15">
      <c r="A5" t="s">
        <v>550</v>
      </c>
      <c r="D5" s="10">
        <v>-28000</v>
      </c>
      <c r="H5" s="4">
        <v>22.24</v>
      </c>
    </row>
    <row r="6" spans="1:8" ht="15">
      <c r="A6" t="s">
        <v>551</v>
      </c>
      <c r="D6" s="10">
        <v>-13333</v>
      </c>
      <c r="H6" s="4">
        <v>27.88</v>
      </c>
    </row>
    <row r="7" spans="1:14" ht="15">
      <c r="A7" t="s">
        <v>552</v>
      </c>
      <c r="D7" s="2">
        <v>173846</v>
      </c>
      <c r="H7" s="4">
        <v>25.83</v>
      </c>
      <c r="L7" s="4">
        <v>2.3</v>
      </c>
      <c r="N7" t="s">
        <v>553</v>
      </c>
    </row>
    <row r="8" spans="1:8" ht="15">
      <c r="A8" t="s">
        <v>549</v>
      </c>
      <c r="D8" s="2">
        <v>79761</v>
      </c>
      <c r="H8" s="4">
        <v>34.14</v>
      </c>
    </row>
    <row r="9" spans="1:8" ht="15">
      <c r="A9" t="s">
        <v>550</v>
      </c>
      <c r="D9" s="10">
        <v>-17011</v>
      </c>
      <c r="H9" s="4">
        <v>32.61</v>
      </c>
    </row>
    <row r="10" spans="1:8" ht="15">
      <c r="A10" t="s">
        <v>551</v>
      </c>
      <c r="D10" s="10">
        <v>-16802</v>
      </c>
      <c r="H10" s="4">
        <v>27.77</v>
      </c>
    </row>
    <row r="11" spans="1:14" ht="15">
      <c r="A11" t="s">
        <v>554</v>
      </c>
      <c r="D11" s="2">
        <v>219794</v>
      </c>
      <c r="H11" s="4">
        <v>28.17</v>
      </c>
      <c r="L11" s="4">
        <v>2.8</v>
      </c>
      <c r="N11" t="s">
        <v>555</v>
      </c>
    </row>
    <row r="12" spans="1:8" ht="15">
      <c r="A12" t="s">
        <v>549</v>
      </c>
      <c r="D12" s="2">
        <v>71950</v>
      </c>
      <c r="H12" s="4">
        <v>38.19</v>
      </c>
    </row>
    <row r="13" spans="1:8" ht="15">
      <c r="A13" t="s">
        <v>550</v>
      </c>
      <c r="D13" s="10">
        <v>-113244</v>
      </c>
      <c r="H13" s="4">
        <v>29.13</v>
      </c>
    </row>
    <row r="14" spans="1:8" ht="15">
      <c r="A14" t="s">
        <v>551</v>
      </c>
      <c r="D14" s="10">
        <v>-15500</v>
      </c>
      <c r="H14" s="4">
        <v>30.12</v>
      </c>
    </row>
    <row r="15" spans="1:14" ht="15">
      <c r="A15" t="s">
        <v>556</v>
      </c>
      <c r="D15" s="2">
        <v>163000</v>
      </c>
      <c r="G15" s="7">
        <v>31.75</v>
      </c>
      <c r="H15" s="7"/>
      <c r="K15" s="7">
        <v>3.4</v>
      </c>
      <c r="L15" s="7"/>
      <c r="N15" t="s">
        <v>557</v>
      </c>
    </row>
  </sheetData>
  <sheetProtection selectLockedCells="1" selectUnlockedCells="1"/>
  <mergeCells count="7">
    <mergeCell ref="C2:D2"/>
    <mergeCell ref="G2:H2"/>
    <mergeCell ref="K2:L2"/>
    <mergeCell ref="G3:H3"/>
    <mergeCell ref="K3:L3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/>
      <c r="D2" s="1"/>
      <c r="G2" s="1"/>
      <c r="H2" s="1"/>
      <c r="K2" s="1"/>
      <c r="L2" s="1"/>
    </row>
    <row r="3" spans="3:12" ht="15">
      <c r="C3" s="1" t="s">
        <v>147</v>
      </c>
      <c r="D3" s="1"/>
      <c r="G3" s="1" t="s">
        <v>148</v>
      </c>
      <c r="H3" s="1"/>
      <c r="K3" s="1" t="s">
        <v>149</v>
      </c>
      <c r="L3" s="1"/>
    </row>
    <row r="4" spans="1:12" ht="15">
      <c r="A4" t="s">
        <v>558</v>
      </c>
      <c r="C4" s="1"/>
      <c r="D4" s="1"/>
      <c r="G4" s="1"/>
      <c r="H4" s="1"/>
      <c r="K4" s="1"/>
      <c r="L4" s="1"/>
    </row>
    <row r="5" spans="1:12" ht="15">
      <c r="A5" t="s">
        <v>559</v>
      </c>
      <c r="C5" s="3">
        <v>453</v>
      </c>
      <c r="D5" s="3"/>
      <c r="G5" s="3">
        <v>4762</v>
      </c>
      <c r="H5" s="3"/>
      <c r="K5" s="3">
        <v>4411</v>
      </c>
      <c r="L5" s="3"/>
    </row>
    <row r="6" spans="1:12" ht="15">
      <c r="A6" t="s">
        <v>560</v>
      </c>
      <c r="D6" s="2">
        <v>1419</v>
      </c>
      <c r="H6" s="2">
        <v>1768</v>
      </c>
      <c r="L6" s="2">
        <v>1452</v>
      </c>
    </row>
    <row r="7" spans="1:12" ht="15">
      <c r="A7" t="s">
        <v>561</v>
      </c>
      <c r="D7" s="2">
        <v>3000</v>
      </c>
      <c r="H7" s="2">
        <v>3344</v>
      </c>
      <c r="L7" s="2">
        <v>2602</v>
      </c>
    </row>
    <row r="8" spans="4:12" ht="15">
      <c r="D8" s="2">
        <v>4872</v>
      </c>
      <c r="H8" s="2">
        <v>9874</v>
      </c>
      <c r="L8" s="2">
        <v>8465</v>
      </c>
    </row>
    <row r="9" ht="15">
      <c r="A9" t="s">
        <v>562</v>
      </c>
    </row>
    <row r="10" spans="1:12" ht="15">
      <c r="A10" t="s">
        <v>559</v>
      </c>
      <c r="D10" s="10">
        <v>-1884</v>
      </c>
      <c r="H10" s="2">
        <v>384</v>
      </c>
      <c r="L10" s="2">
        <v>4868</v>
      </c>
    </row>
    <row r="11" spans="1:12" ht="15">
      <c r="A11" t="s">
        <v>560</v>
      </c>
      <c r="D11" s="10">
        <v>-137</v>
      </c>
      <c r="H11" s="10">
        <v>-689</v>
      </c>
      <c r="L11" s="2">
        <v>337</v>
      </c>
    </row>
    <row r="12" spans="1:12" ht="15">
      <c r="A12" t="s">
        <v>561</v>
      </c>
      <c r="D12" s="2">
        <v>23</v>
      </c>
      <c r="H12" s="10">
        <v>-2369</v>
      </c>
      <c r="L12" s="2">
        <v>182</v>
      </c>
    </row>
    <row r="13" spans="4:12" ht="15">
      <c r="D13" s="10">
        <v>-1998</v>
      </c>
      <c r="H13" s="10">
        <v>-2674</v>
      </c>
      <c r="L13" s="2">
        <v>5387</v>
      </c>
    </row>
    <row r="14" spans="3:12" ht="15">
      <c r="C14" s="3">
        <v>2874</v>
      </c>
      <c r="D14" s="3"/>
      <c r="G14" s="3">
        <v>7200</v>
      </c>
      <c r="H14" s="3"/>
      <c r="K14" s="3">
        <v>13852</v>
      </c>
      <c r="L14" s="3"/>
    </row>
  </sheetData>
  <sheetProtection selectLockedCells="1" selectUnlockedCells="1"/>
  <mergeCells count="15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147</v>
      </c>
      <c r="D2" s="1"/>
      <c r="G2" s="1" t="s">
        <v>148</v>
      </c>
      <c r="H2" s="1"/>
      <c r="K2" s="1" t="s">
        <v>149</v>
      </c>
      <c r="L2" s="1"/>
    </row>
    <row r="3" spans="3:12" ht="15">
      <c r="C3" s="1"/>
      <c r="D3" s="1"/>
      <c r="G3" s="1"/>
      <c r="H3" s="1"/>
      <c r="K3" s="1"/>
      <c r="L3" s="1"/>
    </row>
    <row r="4" spans="1:12" ht="15">
      <c r="A4" t="s">
        <v>563</v>
      </c>
      <c r="C4" s="3">
        <v>268</v>
      </c>
      <c r="D4" s="3"/>
      <c r="G4" s="3">
        <v>16115</v>
      </c>
      <c r="H4" s="3"/>
      <c r="K4" s="3">
        <v>29806</v>
      </c>
      <c r="L4" s="3"/>
    </row>
    <row r="5" spans="1:12" ht="15">
      <c r="A5" t="s">
        <v>561</v>
      </c>
      <c r="D5" s="2">
        <v>8577</v>
      </c>
      <c r="H5" s="2">
        <v>10926</v>
      </c>
      <c r="L5" s="2">
        <v>8791</v>
      </c>
    </row>
    <row r="6" spans="1:12" ht="15">
      <c r="A6" t="s">
        <v>14</v>
      </c>
      <c r="C6" s="3">
        <v>8845</v>
      </c>
      <c r="D6" s="3"/>
      <c r="G6" s="3">
        <v>27041</v>
      </c>
      <c r="H6" s="3"/>
      <c r="K6" s="3">
        <v>38597</v>
      </c>
      <c r="L6" s="3"/>
    </row>
  </sheetData>
  <sheetProtection selectLockedCells="1" selectUnlockedCells="1"/>
  <mergeCells count="12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147</v>
      </c>
      <c r="D2" s="1"/>
      <c r="G2" s="1" t="s">
        <v>148</v>
      </c>
      <c r="H2" s="1"/>
      <c r="K2" s="1" t="s">
        <v>149</v>
      </c>
      <c r="L2" s="1"/>
    </row>
    <row r="3" spans="1:12" ht="15">
      <c r="A3" t="s">
        <v>564</v>
      </c>
      <c r="D3" t="s">
        <v>565</v>
      </c>
      <c r="H3" t="s">
        <v>566</v>
      </c>
      <c r="L3" t="s">
        <v>566</v>
      </c>
    </row>
    <row r="4" spans="1:12" ht="15">
      <c r="A4" t="s">
        <v>567</v>
      </c>
      <c r="D4" s="4">
        <v>8.2</v>
      </c>
      <c r="H4" s="4">
        <v>2.4</v>
      </c>
      <c r="L4" s="4">
        <v>1.9</v>
      </c>
    </row>
    <row r="5" spans="1:12" ht="15">
      <c r="A5" t="s">
        <v>568</v>
      </c>
      <c r="D5" s="9">
        <v>-3</v>
      </c>
      <c r="H5" s="9">
        <v>-1.8</v>
      </c>
      <c r="L5" s="4">
        <v>0.1</v>
      </c>
    </row>
    <row r="6" spans="1:12" ht="15">
      <c r="A6" t="s">
        <v>569</v>
      </c>
      <c r="D6" s="9">
        <v>-1.9</v>
      </c>
      <c r="H6" s="9">
        <v>-1.6</v>
      </c>
      <c r="L6" s="9">
        <v>-0.8</v>
      </c>
    </row>
    <row r="7" spans="1:12" ht="15">
      <c r="A7" t="s">
        <v>570</v>
      </c>
      <c r="D7" s="9">
        <v>-13.4</v>
      </c>
      <c r="H7" s="9">
        <v>-1.4</v>
      </c>
      <c r="L7" s="9">
        <v>-1.8</v>
      </c>
    </row>
    <row r="8" spans="1:12" ht="15">
      <c r="A8" t="s">
        <v>571</v>
      </c>
      <c r="D8" t="s">
        <v>375</v>
      </c>
      <c r="H8" s="9">
        <v>-10.5</v>
      </c>
      <c r="L8" s="9">
        <v>-1.4</v>
      </c>
    </row>
    <row r="9" spans="1:12" ht="15">
      <c r="A9" t="s">
        <v>572</v>
      </c>
      <c r="D9" s="4">
        <v>4.9</v>
      </c>
      <c r="H9" s="4">
        <v>1.6</v>
      </c>
      <c r="L9" s="4">
        <v>1.2</v>
      </c>
    </row>
    <row r="10" spans="1:12" ht="15">
      <c r="A10" t="s">
        <v>573</v>
      </c>
      <c r="D10" s="4">
        <v>4.4</v>
      </c>
      <c r="H10" s="4">
        <v>1.6</v>
      </c>
      <c r="L10" s="4">
        <v>1.1</v>
      </c>
    </row>
    <row r="11" spans="1:12" ht="15">
      <c r="A11" t="s">
        <v>421</v>
      </c>
      <c r="D11" s="9">
        <v>-0.7</v>
      </c>
      <c r="H11" s="4">
        <v>1.3</v>
      </c>
      <c r="L11" s="4">
        <v>0.6000000000000001</v>
      </c>
    </row>
    <row r="12" spans="1:12" ht="15">
      <c r="A12" t="s">
        <v>574</v>
      </c>
      <c r="D12" t="s">
        <v>575</v>
      </c>
      <c r="H12" t="s">
        <v>576</v>
      </c>
      <c r="L12" t="s">
        <v>577</v>
      </c>
    </row>
  </sheetData>
  <sheetProtection selectLockedCells="1" selectUnlockedCells="1"/>
  <mergeCells count="3">
    <mergeCell ref="C2:D2"/>
    <mergeCell ref="G2:H2"/>
    <mergeCell ref="K2:L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147</v>
      </c>
      <c r="D2" s="1"/>
      <c r="G2" s="1" t="s">
        <v>148</v>
      </c>
      <c r="H2" s="1"/>
    </row>
    <row r="3" spans="1:8" ht="15">
      <c r="A3" t="s">
        <v>578</v>
      </c>
      <c r="C3" s="3">
        <v>6609</v>
      </c>
      <c r="D3" s="3"/>
      <c r="G3" s="3">
        <v>6626</v>
      </c>
      <c r="H3" s="3"/>
    </row>
    <row r="4" spans="1:8" ht="15">
      <c r="A4" t="s">
        <v>579</v>
      </c>
      <c r="D4" s="2">
        <v>2224</v>
      </c>
      <c r="H4" s="2">
        <v>3130</v>
      </c>
    </row>
    <row r="5" spans="1:8" ht="15">
      <c r="A5" t="s">
        <v>580</v>
      </c>
      <c r="D5" s="2">
        <v>141</v>
      </c>
      <c r="H5" s="2">
        <v>148</v>
      </c>
    </row>
    <row r="6" spans="1:8" ht="15">
      <c r="A6" t="s">
        <v>581</v>
      </c>
      <c r="D6" s="2">
        <v>2562</v>
      </c>
      <c r="H6" s="2">
        <v>2075</v>
      </c>
    </row>
    <row r="7" spans="1:8" ht="15">
      <c r="A7" t="s">
        <v>421</v>
      </c>
      <c r="D7" s="2">
        <v>4046</v>
      </c>
      <c r="H7" s="2">
        <v>3836</v>
      </c>
    </row>
    <row r="8" spans="1:8" ht="15">
      <c r="A8" t="s">
        <v>582</v>
      </c>
      <c r="D8" s="2">
        <v>15582</v>
      </c>
      <c r="H8" s="2">
        <v>15815</v>
      </c>
    </row>
    <row r="10" spans="1:8" ht="15">
      <c r="A10" t="s">
        <v>400</v>
      </c>
      <c r="D10" s="10">
        <v>-13605</v>
      </c>
      <c r="H10" s="10">
        <v>-17762</v>
      </c>
    </row>
    <row r="11" spans="1:8" ht="15">
      <c r="A11" t="s">
        <v>583</v>
      </c>
      <c r="D11" s="10">
        <v>-11226</v>
      </c>
      <c r="H11" s="10">
        <v>-9269</v>
      </c>
    </row>
    <row r="12" spans="1:8" ht="15">
      <c r="A12" t="s">
        <v>421</v>
      </c>
      <c r="D12" s="10">
        <v>-106</v>
      </c>
      <c r="H12" s="10">
        <v>-137</v>
      </c>
    </row>
    <row r="13" spans="1:8" ht="15">
      <c r="A13" t="s">
        <v>584</v>
      </c>
      <c r="D13" s="10">
        <v>-24937</v>
      </c>
      <c r="H13" s="10">
        <v>-27168</v>
      </c>
    </row>
    <row r="14" spans="1:8" ht="15">
      <c r="A14" t="s">
        <v>585</v>
      </c>
      <c r="C14" s="11">
        <v>-9355</v>
      </c>
      <c r="D14" s="11"/>
      <c r="G14" s="11">
        <v>-11353</v>
      </c>
      <c r="H14" s="11"/>
    </row>
  </sheetData>
  <sheetProtection selectLockedCells="1" selectUnlockedCells="1"/>
  <mergeCells count="6">
    <mergeCell ref="C2:D2"/>
    <mergeCell ref="G2:H2"/>
    <mergeCell ref="C3:D3"/>
    <mergeCell ref="G3:H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147</v>
      </c>
      <c r="D2" s="1"/>
      <c r="G2" s="1" t="s">
        <v>148</v>
      </c>
      <c r="H2" s="1"/>
      <c r="K2" s="1" t="s">
        <v>149</v>
      </c>
      <c r="L2" s="1"/>
    </row>
    <row r="3" spans="1:12" ht="15">
      <c r="A3" t="s">
        <v>586</v>
      </c>
      <c r="C3" s="3">
        <v>1253</v>
      </c>
      <c r="D3" s="3"/>
      <c r="G3" s="3">
        <v>10110</v>
      </c>
      <c r="H3" s="3"/>
      <c r="K3" s="3">
        <v>10786</v>
      </c>
      <c r="L3" s="3"/>
    </row>
    <row r="4" spans="1:12" ht="15">
      <c r="A4" t="s">
        <v>587</v>
      </c>
      <c r="D4" s="2">
        <v>225</v>
      </c>
      <c r="L4" s="2">
        <v>84</v>
      </c>
    </row>
    <row r="5" spans="1:12" ht="15">
      <c r="A5" t="s">
        <v>588</v>
      </c>
      <c r="D5" s="2">
        <v>391</v>
      </c>
      <c r="H5" s="2">
        <v>260</v>
      </c>
      <c r="L5" s="2">
        <v>591</v>
      </c>
    </row>
    <row r="6" spans="1:12" ht="15">
      <c r="A6" t="s">
        <v>589</v>
      </c>
      <c r="H6" s="10">
        <v>-8690</v>
      </c>
      <c r="L6" s="10">
        <v>-778</v>
      </c>
    </row>
    <row r="7" spans="1:12" ht="15">
      <c r="A7" t="s">
        <v>590</v>
      </c>
      <c r="D7" s="10">
        <v>-32</v>
      </c>
      <c r="H7" s="10">
        <v>-427</v>
      </c>
      <c r="L7" s="10">
        <v>-573</v>
      </c>
    </row>
    <row r="8" spans="1:12" ht="15">
      <c r="A8" t="s">
        <v>591</v>
      </c>
      <c r="C8" s="3">
        <v>1837</v>
      </c>
      <c r="D8" s="3"/>
      <c r="G8" s="3">
        <v>1253</v>
      </c>
      <c r="H8" s="3"/>
      <c r="K8" s="3">
        <v>10110</v>
      </c>
      <c r="L8" s="3"/>
    </row>
  </sheetData>
  <sheetProtection selectLockedCells="1" selectUnlockedCells="1"/>
  <mergeCells count="9">
    <mergeCell ref="C2:D2"/>
    <mergeCell ref="G2:H2"/>
    <mergeCell ref="K2:L2"/>
    <mergeCell ref="C3:D3"/>
    <mergeCell ref="G3:H3"/>
    <mergeCell ref="K3:L3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147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6" t="s">
        <v>592</v>
      </c>
      <c r="D3" s="6"/>
      <c r="G3" s="1" t="s">
        <v>593</v>
      </c>
      <c r="H3" s="1"/>
      <c r="K3" s="6" t="s">
        <v>487</v>
      </c>
      <c r="L3" s="6"/>
      <c r="O3" s="1" t="s">
        <v>594</v>
      </c>
      <c r="P3" s="1"/>
      <c r="S3" s="1" t="s">
        <v>14</v>
      </c>
      <c r="T3" s="1"/>
    </row>
    <row r="4" spans="1:20" ht="15">
      <c r="A4" t="s">
        <v>595</v>
      </c>
      <c r="C4" s="3">
        <v>1486058</v>
      </c>
      <c r="D4" s="3"/>
      <c r="G4" s="3">
        <v>183120</v>
      </c>
      <c r="H4" s="3"/>
      <c r="K4" s="3">
        <v>153158</v>
      </c>
      <c r="L4" s="3"/>
      <c r="O4" s="1" t="s">
        <v>493</v>
      </c>
      <c r="P4" s="1"/>
      <c r="S4" s="3">
        <v>1822336</v>
      </c>
      <c r="T4" s="3"/>
    </row>
    <row r="5" spans="1:20" ht="15">
      <c r="A5" t="s">
        <v>596</v>
      </c>
      <c r="D5" s="2">
        <v>77858</v>
      </c>
      <c r="H5" s="2">
        <v>24907</v>
      </c>
      <c r="L5" s="2">
        <v>28636</v>
      </c>
      <c r="P5" t="s">
        <v>375</v>
      </c>
      <c r="T5" s="2">
        <v>131401</v>
      </c>
    </row>
    <row r="6" spans="1:20" ht="15">
      <c r="A6" t="s">
        <v>597</v>
      </c>
      <c r="D6" s="2">
        <v>440</v>
      </c>
      <c r="H6" s="2">
        <v>154</v>
      </c>
      <c r="L6" t="s">
        <v>375</v>
      </c>
      <c r="P6" s="2">
        <v>3138</v>
      </c>
      <c r="T6" s="2">
        <v>3732</v>
      </c>
    </row>
    <row r="7" spans="1:20" ht="15">
      <c r="A7" t="s">
        <v>598</v>
      </c>
      <c r="D7" s="2">
        <v>3571</v>
      </c>
      <c r="H7" t="s">
        <v>375</v>
      </c>
      <c r="L7" s="2">
        <v>1612</v>
      </c>
      <c r="P7" t="s">
        <v>375</v>
      </c>
      <c r="T7" s="2">
        <v>5183</v>
      </c>
    </row>
    <row r="8" spans="1:20" ht="15">
      <c r="A8" t="s">
        <v>599</v>
      </c>
      <c r="D8" s="2">
        <v>19036</v>
      </c>
      <c r="H8" s="2">
        <v>2380</v>
      </c>
      <c r="L8" s="2">
        <v>3240</v>
      </c>
      <c r="P8" s="2">
        <v>6148</v>
      </c>
      <c r="T8" s="2">
        <v>30804</v>
      </c>
    </row>
    <row r="9" spans="1:20" ht="15">
      <c r="A9" t="s">
        <v>600</v>
      </c>
      <c r="D9" s="2">
        <v>28198</v>
      </c>
      <c r="H9" s="10">
        <v>-6349</v>
      </c>
      <c r="L9" s="10">
        <v>-8731</v>
      </c>
      <c r="P9" s="10">
        <v>-1107</v>
      </c>
      <c r="T9" s="2">
        <v>12011</v>
      </c>
    </row>
    <row r="10" spans="1:20" ht="15">
      <c r="A10" t="s">
        <v>601</v>
      </c>
      <c r="D10" s="2">
        <v>520506</v>
      </c>
      <c r="H10" s="2">
        <v>87160</v>
      </c>
      <c r="L10" s="2">
        <v>82993</v>
      </c>
      <c r="P10" s="2">
        <v>73348</v>
      </c>
      <c r="T10" s="2">
        <v>764007</v>
      </c>
    </row>
    <row r="11" spans="1:20" ht="15">
      <c r="A11" t="s">
        <v>602</v>
      </c>
      <c r="D11" s="2">
        <v>14870</v>
      </c>
      <c r="H11" s="2">
        <v>1007</v>
      </c>
      <c r="L11" s="2">
        <v>8856</v>
      </c>
      <c r="P11" s="2">
        <v>8199</v>
      </c>
      <c r="T11" s="2">
        <v>32932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148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6" t="s">
        <v>592</v>
      </c>
      <c r="D3" s="6"/>
      <c r="G3" s="1" t="s">
        <v>593</v>
      </c>
      <c r="H3" s="1"/>
      <c r="K3" s="6" t="s">
        <v>487</v>
      </c>
      <c r="L3" s="6"/>
      <c r="O3" s="1" t="s">
        <v>594</v>
      </c>
      <c r="P3" s="1"/>
      <c r="S3" s="1" t="s">
        <v>14</v>
      </c>
      <c r="T3" s="1"/>
    </row>
    <row r="4" spans="1:20" ht="15">
      <c r="A4" t="s">
        <v>595</v>
      </c>
      <c r="C4" s="3">
        <v>1566094</v>
      </c>
      <c r="D4" s="3"/>
      <c r="G4" s="3">
        <v>179113</v>
      </c>
      <c r="H4" s="3"/>
      <c r="K4" s="3">
        <v>145644</v>
      </c>
      <c r="L4" s="3"/>
      <c r="O4" s="1" t="s">
        <v>493</v>
      </c>
      <c r="P4" s="1"/>
      <c r="S4" s="3">
        <v>1890851</v>
      </c>
      <c r="T4" s="3"/>
    </row>
    <row r="5" spans="1:20" ht="15">
      <c r="A5" t="s">
        <v>596</v>
      </c>
      <c r="D5" s="2">
        <v>104186</v>
      </c>
      <c r="H5" s="2">
        <v>17482</v>
      </c>
      <c r="L5" s="2">
        <v>45174</v>
      </c>
      <c r="P5" t="s">
        <v>375</v>
      </c>
      <c r="T5" s="2">
        <v>166842</v>
      </c>
    </row>
    <row r="6" spans="1:20" ht="15">
      <c r="A6" t="s">
        <v>597</v>
      </c>
      <c r="D6" s="2">
        <v>424</v>
      </c>
      <c r="H6" s="2">
        <v>45</v>
      </c>
      <c r="L6" t="s">
        <v>375</v>
      </c>
      <c r="P6" s="2">
        <v>3080</v>
      </c>
      <c r="T6" s="2">
        <v>3549</v>
      </c>
    </row>
    <row r="7" spans="1:20" ht="15">
      <c r="A7" t="s">
        <v>598</v>
      </c>
      <c r="D7" s="2">
        <v>4492</v>
      </c>
      <c r="H7" s="2">
        <v>96</v>
      </c>
      <c r="L7" s="2">
        <v>2331</v>
      </c>
      <c r="P7" t="s">
        <v>375</v>
      </c>
      <c r="T7" s="2">
        <v>6919</v>
      </c>
    </row>
    <row r="8" spans="1:20" ht="15">
      <c r="A8" t="s">
        <v>599</v>
      </c>
      <c r="D8" s="2">
        <v>20140</v>
      </c>
      <c r="H8" s="2">
        <v>2509</v>
      </c>
      <c r="L8" s="2">
        <v>3069</v>
      </c>
      <c r="P8" s="2">
        <v>4711</v>
      </c>
      <c r="T8" s="2">
        <v>30429</v>
      </c>
    </row>
    <row r="9" spans="1:20" ht="15">
      <c r="A9" t="s">
        <v>600</v>
      </c>
      <c r="D9" s="2">
        <v>35515</v>
      </c>
      <c r="H9" s="10">
        <v>-5471</v>
      </c>
      <c r="L9" s="2">
        <v>1400</v>
      </c>
      <c r="P9" s="10">
        <v>-1155</v>
      </c>
      <c r="T9" s="2">
        <v>30289</v>
      </c>
    </row>
    <row r="10" spans="1:20" ht="15">
      <c r="A10" t="s">
        <v>601</v>
      </c>
      <c r="D10" s="2">
        <v>525482</v>
      </c>
      <c r="H10" s="2">
        <v>86128</v>
      </c>
      <c r="L10" s="2">
        <v>80576</v>
      </c>
      <c r="P10" s="2">
        <v>97210</v>
      </c>
      <c r="T10" s="2">
        <v>789396</v>
      </c>
    </row>
    <row r="11" spans="1:20" ht="15">
      <c r="A11" t="s">
        <v>602</v>
      </c>
      <c r="D11" s="2">
        <v>14205</v>
      </c>
      <c r="H11" s="2">
        <v>394</v>
      </c>
      <c r="L11" s="2">
        <v>4832</v>
      </c>
      <c r="P11" s="2">
        <v>7519</v>
      </c>
      <c r="T11" s="2">
        <v>26950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149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6" t="s">
        <v>592</v>
      </c>
      <c r="D3" s="6"/>
      <c r="G3" s="1" t="s">
        <v>593</v>
      </c>
      <c r="H3" s="1"/>
      <c r="K3" s="6" t="s">
        <v>487</v>
      </c>
      <c r="L3" s="6"/>
      <c r="O3" s="1" t="s">
        <v>594</v>
      </c>
      <c r="P3" s="1"/>
      <c r="S3" s="1" t="s">
        <v>14</v>
      </c>
      <c r="T3" s="1"/>
    </row>
    <row r="4" spans="1:20" ht="15">
      <c r="A4" t="s">
        <v>595</v>
      </c>
      <c r="C4" s="3">
        <v>1423140</v>
      </c>
      <c r="D4" s="3"/>
      <c r="G4" s="3">
        <v>141091</v>
      </c>
      <c r="H4" s="3"/>
      <c r="K4" s="3">
        <v>108769</v>
      </c>
      <c r="L4" s="3"/>
      <c r="O4" s="1" t="s">
        <v>493</v>
      </c>
      <c r="P4" s="1"/>
      <c r="S4" s="3">
        <v>1673000</v>
      </c>
      <c r="T4" s="3"/>
    </row>
    <row r="5" spans="1:20" ht="15">
      <c r="A5" t="s">
        <v>596</v>
      </c>
      <c r="D5" s="2">
        <v>98019</v>
      </c>
      <c r="H5" s="2">
        <v>12830</v>
      </c>
      <c r="L5" s="2">
        <v>33171</v>
      </c>
      <c r="P5" t="s">
        <v>375</v>
      </c>
      <c r="T5" s="2">
        <v>144020</v>
      </c>
    </row>
    <row r="6" spans="1:20" ht="15">
      <c r="A6" t="s">
        <v>597</v>
      </c>
      <c r="D6" s="2">
        <v>523</v>
      </c>
      <c r="H6" s="2">
        <v>30</v>
      </c>
      <c r="L6" s="2">
        <v>53</v>
      </c>
      <c r="P6" s="2">
        <v>4005</v>
      </c>
      <c r="T6" s="2">
        <v>4611</v>
      </c>
    </row>
    <row r="7" spans="1:20" ht="15">
      <c r="A7" t="s">
        <v>598</v>
      </c>
      <c r="D7" s="2">
        <v>4874</v>
      </c>
      <c r="H7" s="2">
        <v>750</v>
      </c>
      <c r="L7" s="2">
        <v>2684</v>
      </c>
      <c r="P7" t="s">
        <v>375</v>
      </c>
      <c r="T7" s="2">
        <v>8308</v>
      </c>
    </row>
    <row r="8" spans="1:20" ht="15">
      <c r="A8" t="s">
        <v>599</v>
      </c>
      <c r="D8" s="2">
        <v>22543</v>
      </c>
      <c r="H8" s="2">
        <v>2704</v>
      </c>
      <c r="L8" s="2">
        <v>3080</v>
      </c>
      <c r="P8" s="2">
        <v>4590</v>
      </c>
      <c r="T8" s="2">
        <v>32917</v>
      </c>
    </row>
    <row r="9" spans="1:20" ht="15">
      <c r="A9" t="s">
        <v>600</v>
      </c>
      <c r="D9" s="2">
        <v>49112</v>
      </c>
      <c r="H9" s="10">
        <v>-10980</v>
      </c>
      <c r="L9" s="2">
        <v>5845</v>
      </c>
      <c r="P9" s="10">
        <v>-1160</v>
      </c>
      <c r="T9" s="2">
        <v>42817</v>
      </c>
    </row>
    <row r="10" spans="1:20" ht="15">
      <c r="A10" t="s">
        <v>601</v>
      </c>
      <c r="D10" s="2">
        <v>503468</v>
      </c>
      <c r="H10" s="2">
        <v>91442</v>
      </c>
      <c r="L10" s="2">
        <v>67819</v>
      </c>
      <c r="P10" s="2">
        <v>114139</v>
      </c>
      <c r="T10" s="2">
        <v>776868</v>
      </c>
    </row>
    <row r="11" spans="1:20" ht="15">
      <c r="A11" t="s">
        <v>602</v>
      </c>
      <c r="D11" s="2">
        <v>6954</v>
      </c>
      <c r="H11" s="2">
        <v>359</v>
      </c>
      <c r="L11" s="2">
        <v>4881</v>
      </c>
      <c r="P11" s="2">
        <v>3410</v>
      </c>
      <c r="T11" s="2">
        <v>15604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1" t="s">
        <v>147</v>
      </c>
      <c r="D2" s="1"/>
      <c r="E2" s="1"/>
      <c r="F2" s="1"/>
      <c r="G2" s="1"/>
      <c r="H2" s="1"/>
      <c r="K2" s="1" t="s">
        <v>148</v>
      </c>
      <c r="L2" s="1"/>
      <c r="M2" s="1"/>
      <c r="N2" s="1"/>
      <c r="O2" s="1"/>
      <c r="P2" s="1"/>
      <c r="S2" s="1" t="s">
        <v>149</v>
      </c>
      <c r="T2" s="1"/>
      <c r="U2" s="1"/>
      <c r="V2" s="1"/>
      <c r="W2" s="1"/>
      <c r="X2" s="1"/>
    </row>
    <row r="3" spans="3:24" ht="15" customHeight="1">
      <c r="C3" s="1" t="s">
        <v>495</v>
      </c>
      <c r="D3" s="1"/>
      <c r="G3" s="6" t="s">
        <v>603</v>
      </c>
      <c r="H3" s="6"/>
      <c r="K3" s="1" t="s">
        <v>495</v>
      </c>
      <c r="L3" s="1"/>
      <c r="O3" s="6" t="s">
        <v>603</v>
      </c>
      <c r="P3" s="6"/>
      <c r="S3" s="6" t="s">
        <v>604</v>
      </c>
      <c r="T3" s="6"/>
      <c r="W3" s="6" t="s">
        <v>603</v>
      </c>
      <c r="X3" s="6"/>
    </row>
    <row r="4" spans="1:24" ht="15">
      <c r="A4" t="s">
        <v>605</v>
      </c>
      <c r="C4" s="3">
        <v>1779909</v>
      </c>
      <c r="D4" s="3"/>
      <c r="G4" s="3">
        <v>388232</v>
      </c>
      <c r="H4" s="3"/>
      <c r="K4" s="3">
        <v>1844289</v>
      </c>
      <c r="L4" s="3"/>
      <c r="O4" s="3">
        <v>373709</v>
      </c>
      <c r="P4" s="3"/>
      <c r="S4" s="3">
        <v>1630763</v>
      </c>
      <c r="T4" s="3"/>
      <c r="W4" s="3">
        <v>374831</v>
      </c>
      <c r="X4" s="3"/>
    </row>
    <row r="5" spans="1:24" ht="15">
      <c r="A5" t="s">
        <v>561</v>
      </c>
      <c r="D5" s="2">
        <v>42427</v>
      </c>
      <c r="H5" s="2">
        <v>17582</v>
      </c>
      <c r="L5" s="2">
        <v>46562</v>
      </c>
      <c r="P5" s="2">
        <v>16076</v>
      </c>
      <c r="T5" s="2">
        <v>42237</v>
      </c>
      <c r="X5" s="2">
        <v>18688</v>
      </c>
    </row>
    <row r="6" spans="1:24" ht="15">
      <c r="A6" t="s">
        <v>14</v>
      </c>
      <c r="C6" s="3">
        <v>1822336</v>
      </c>
      <c r="D6" s="3"/>
      <c r="G6" s="3">
        <v>405814</v>
      </c>
      <c r="H6" s="3"/>
      <c r="K6" s="3">
        <v>1890851</v>
      </c>
      <c r="L6" s="3"/>
      <c r="O6" s="3">
        <v>389785</v>
      </c>
      <c r="P6" s="3"/>
      <c r="S6" s="3">
        <v>1673000</v>
      </c>
      <c r="T6" s="3"/>
      <c r="W6" s="3">
        <v>393519</v>
      </c>
      <c r="X6" s="3"/>
    </row>
  </sheetData>
  <sheetProtection selectLockedCells="1" selectUnlockedCells="1"/>
  <mergeCells count="21">
    <mergeCell ref="C2:H2"/>
    <mergeCell ref="K2:P2"/>
    <mergeCell ref="S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2:B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4.7109375" style="0" customWidth="1"/>
    <col min="3" max="16384" width="8.7109375" style="0" customWidth="1"/>
  </cols>
  <sheetData>
    <row r="2" ht="15">
      <c r="B2" t="s">
        <v>41</v>
      </c>
    </row>
    <row r="3" ht="15">
      <c r="B3" t="s">
        <v>42</v>
      </c>
    </row>
    <row r="4" ht="15">
      <c r="B4" t="s">
        <v>43</v>
      </c>
    </row>
    <row r="5" ht="15">
      <c r="B5" t="s">
        <v>44</v>
      </c>
    </row>
    <row r="6" ht="15">
      <c r="B6" t="s">
        <v>45</v>
      </c>
    </row>
    <row r="7" ht="15">
      <c r="B7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3:8" ht="15">
      <c r="C2" s="1" t="s">
        <v>258</v>
      </c>
      <c r="D2" s="1"/>
      <c r="G2" s="1" t="s">
        <v>259</v>
      </c>
      <c r="H2" s="1"/>
    </row>
    <row r="3" spans="1:8" ht="15">
      <c r="A3" t="s">
        <v>147</v>
      </c>
      <c r="D3" t="s">
        <v>260</v>
      </c>
      <c r="H3" t="s">
        <v>261</v>
      </c>
    </row>
    <row r="4" spans="1:8" ht="15">
      <c r="A4" t="s">
        <v>148</v>
      </c>
      <c r="D4" t="s">
        <v>262</v>
      </c>
      <c r="H4" t="s">
        <v>263</v>
      </c>
    </row>
    <row r="5" spans="1:8" ht="15">
      <c r="A5" t="s">
        <v>149</v>
      </c>
      <c r="D5" t="s">
        <v>264</v>
      </c>
      <c r="H5" t="s">
        <v>265</v>
      </c>
    </row>
  </sheetData>
  <sheetProtection selectLockedCells="1" selectUnlockedCells="1"/>
  <mergeCells count="2">
    <mergeCell ref="C2:D2"/>
    <mergeCell ref="G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216</v>
      </c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1" t="s">
        <v>285</v>
      </c>
      <c r="D3" s="1"/>
      <c r="G3" s="1" t="s">
        <v>286</v>
      </c>
      <c r="H3" s="1"/>
      <c r="K3" s="1" t="s">
        <v>338</v>
      </c>
      <c r="L3" s="1"/>
    </row>
    <row r="4" spans="3:12" ht="15">
      <c r="C4" s="1" t="s">
        <v>147</v>
      </c>
      <c r="D4" s="1"/>
      <c r="G4" s="1" t="s">
        <v>148</v>
      </c>
      <c r="H4" s="1"/>
      <c r="K4" s="1" t="s">
        <v>149</v>
      </c>
      <c r="L4" s="1"/>
    </row>
    <row r="5" spans="1:12" ht="15">
      <c r="A5" t="s">
        <v>606</v>
      </c>
      <c r="C5" s="1"/>
      <c r="D5" s="1"/>
      <c r="G5" s="1"/>
      <c r="H5" s="1"/>
      <c r="K5" s="1"/>
      <c r="L5" s="1"/>
    </row>
    <row r="6" spans="1:12" ht="15">
      <c r="A6" t="s">
        <v>607</v>
      </c>
      <c r="C6" s="3">
        <v>148711</v>
      </c>
      <c r="D6" s="3"/>
      <c r="G6" s="3">
        <v>167165</v>
      </c>
      <c r="H6" s="3"/>
      <c r="K6" s="3">
        <v>160242</v>
      </c>
      <c r="L6" s="3"/>
    </row>
    <row r="7" spans="1:12" ht="15">
      <c r="A7" t="s">
        <v>608</v>
      </c>
      <c r="D7" s="2">
        <v>145486</v>
      </c>
      <c r="H7" s="2">
        <v>162314</v>
      </c>
      <c r="L7" s="2">
        <v>167311</v>
      </c>
    </row>
    <row r="8" spans="1:12" ht="15">
      <c r="A8" t="s">
        <v>609</v>
      </c>
      <c r="D8" s="2">
        <v>126832</v>
      </c>
      <c r="H8" s="2">
        <v>162699</v>
      </c>
      <c r="L8" s="2">
        <v>156400</v>
      </c>
    </row>
    <row r="9" spans="1:12" ht="15">
      <c r="A9" t="s">
        <v>610</v>
      </c>
      <c r="D9" s="2">
        <v>120321</v>
      </c>
      <c r="H9" s="2">
        <v>117340</v>
      </c>
      <c r="L9" s="2">
        <v>98785</v>
      </c>
    </row>
    <row r="10" spans="1:12" ht="15">
      <c r="A10" t="s">
        <v>611</v>
      </c>
      <c r="D10" s="2">
        <v>174056</v>
      </c>
      <c r="H10" s="2">
        <v>142369</v>
      </c>
      <c r="L10" s="2">
        <v>130593</v>
      </c>
    </row>
    <row r="11" spans="1:12" ht="15">
      <c r="A11" t="s">
        <v>612</v>
      </c>
      <c r="D11" s="2">
        <v>41313</v>
      </c>
      <c r="H11" s="2">
        <v>46069</v>
      </c>
      <c r="L11" s="2">
        <v>35386</v>
      </c>
    </row>
    <row r="12" spans="1:12" ht="15">
      <c r="A12" t="s">
        <v>613</v>
      </c>
      <c r="D12" s="2">
        <v>49375</v>
      </c>
      <c r="H12" s="2">
        <v>50540</v>
      </c>
      <c r="L12" s="2">
        <v>40224</v>
      </c>
    </row>
    <row r="13" spans="1:12" ht="15">
      <c r="A13" t="s">
        <v>614</v>
      </c>
      <c r="D13" s="2">
        <v>19049</v>
      </c>
      <c r="H13" s="2">
        <v>26093</v>
      </c>
      <c r="L13" s="2">
        <v>25774</v>
      </c>
    </row>
    <row r="14" spans="1:12" ht="15">
      <c r="A14" t="s">
        <v>615</v>
      </c>
      <c r="D14" s="2">
        <v>40716</v>
      </c>
      <c r="H14" s="2">
        <v>46610</v>
      </c>
      <c r="L14" s="2">
        <v>42745</v>
      </c>
    </row>
    <row r="15" spans="1:12" ht="15">
      <c r="A15" t="s">
        <v>616</v>
      </c>
      <c r="D15" s="2">
        <v>94767</v>
      </c>
      <c r="H15" s="2">
        <v>73629</v>
      </c>
      <c r="L15" s="2">
        <v>35990</v>
      </c>
    </row>
    <row r="16" spans="1:12" ht="15">
      <c r="A16" t="s">
        <v>617</v>
      </c>
      <c r="D16" s="2">
        <v>42792</v>
      </c>
      <c r="H16" s="2">
        <v>45819</v>
      </c>
      <c r="L16" s="2">
        <v>47304</v>
      </c>
    </row>
    <row r="17" spans="1:12" ht="15">
      <c r="A17" t="s">
        <v>618</v>
      </c>
      <c r="D17" s="2">
        <v>39779</v>
      </c>
      <c r="H17" s="2">
        <v>37046</v>
      </c>
      <c r="L17" s="2">
        <v>28427</v>
      </c>
    </row>
    <row r="18" spans="1:12" ht="15">
      <c r="A18" t="s">
        <v>619</v>
      </c>
      <c r="D18" s="2">
        <v>20088</v>
      </c>
      <c r="H18" s="2">
        <v>19469</v>
      </c>
      <c r="L18" s="2">
        <v>20384</v>
      </c>
    </row>
    <row r="19" spans="1:12" ht="15">
      <c r="A19" t="s">
        <v>620</v>
      </c>
      <c r="D19" s="2">
        <v>12094</v>
      </c>
      <c r="H19" s="2">
        <v>12204</v>
      </c>
      <c r="L19" s="2">
        <v>11544</v>
      </c>
    </row>
    <row r="20" spans="1:12" ht="15">
      <c r="A20" t="s">
        <v>621</v>
      </c>
      <c r="D20" s="2">
        <v>11728</v>
      </c>
      <c r="H20" s="2">
        <v>11706</v>
      </c>
      <c r="L20" s="2">
        <v>12535</v>
      </c>
    </row>
    <row r="21" spans="1:12" ht="15">
      <c r="A21" t="s">
        <v>622</v>
      </c>
      <c r="D21" s="2">
        <v>5411</v>
      </c>
      <c r="H21" s="2">
        <v>4562</v>
      </c>
      <c r="L21" s="2">
        <v>2991</v>
      </c>
    </row>
    <row r="22" spans="1:12" ht="15">
      <c r="A22" t="s">
        <v>318</v>
      </c>
      <c r="D22" s="2">
        <v>98</v>
      </c>
      <c r="H22" s="2">
        <v>92</v>
      </c>
      <c r="L22" s="2">
        <v>135</v>
      </c>
    </row>
    <row r="23" spans="1:12" ht="15">
      <c r="A23" s="8" t="s">
        <v>623</v>
      </c>
      <c r="D23" s="2">
        <v>1092616</v>
      </c>
      <c r="H23" s="2">
        <v>1125726</v>
      </c>
      <c r="L23" s="2">
        <v>1016770</v>
      </c>
    </row>
    <row r="25" ht="15">
      <c r="A25" t="s">
        <v>624</v>
      </c>
    </row>
    <row r="26" spans="1:12" ht="15">
      <c r="A26" t="s">
        <v>625</v>
      </c>
      <c r="D26" s="2">
        <v>304104</v>
      </c>
      <c r="H26" s="2">
        <v>315634</v>
      </c>
      <c r="L26" s="2">
        <v>255836</v>
      </c>
    </row>
    <row r="27" spans="1:12" ht="15">
      <c r="A27" t="s">
        <v>626</v>
      </c>
      <c r="D27" s="2">
        <v>285305</v>
      </c>
      <c r="H27" s="2">
        <v>305756</v>
      </c>
      <c r="L27" s="2">
        <v>296936</v>
      </c>
    </row>
    <row r="28" spans="1:12" ht="15">
      <c r="A28" t="s">
        <v>627</v>
      </c>
      <c r="D28" s="2">
        <v>145547</v>
      </c>
      <c r="H28" s="2">
        <v>147845</v>
      </c>
      <c r="L28" s="2">
        <v>116645</v>
      </c>
    </row>
    <row r="29" spans="1:12" ht="15">
      <c r="A29" t="s">
        <v>628</v>
      </c>
      <c r="D29" s="2">
        <v>22075</v>
      </c>
      <c r="H29" s="2">
        <v>21330</v>
      </c>
      <c r="L29" s="2">
        <v>21373</v>
      </c>
    </row>
    <row r="30" spans="1:12" ht="15">
      <c r="A30" t="s">
        <v>318</v>
      </c>
      <c r="D30" s="2">
        <v>7767</v>
      </c>
      <c r="H30" s="2">
        <v>5851</v>
      </c>
      <c r="L30" s="2">
        <v>4805</v>
      </c>
    </row>
    <row r="31" spans="1:12" ht="15">
      <c r="A31" s="8" t="s">
        <v>629</v>
      </c>
      <c r="D31" s="2">
        <v>764798</v>
      </c>
      <c r="H31" s="2">
        <v>796416</v>
      </c>
      <c r="L31" s="2">
        <v>695595</v>
      </c>
    </row>
    <row r="32" spans="1:12" ht="15">
      <c r="A32" s="8" t="s">
        <v>239</v>
      </c>
      <c r="D32" s="2">
        <v>1857414</v>
      </c>
      <c r="H32" s="2">
        <v>1922142</v>
      </c>
      <c r="L32" s="2">
        <v>1712365</v>
      </c>
    </row>
    <row r="33" spans="1:12" ht="15">
      <c r="A33" t="s">
        <v>630</v>
      </c>
      <c r="D33" s="10">
        <v>-35078</v>
      </c>
      <c r="H33" s="10">
        <v>-31291</v>
      </c>
      <c r="L33" s="10">
        <v>-39365</v>
      </c>
    </row>
    <row r="34" spans="1:12" ht="15">
      <c r="A34" s="8" t="s">
        <v>241</v>
      </c>
      <c r="C34" s="3">
        <v>1822336</v>
      </c>
      <c r="D34" s="3"/>
      <c r="G34" s="3">
        <v>1890851</v>
      </c>
      <c r="H34" s="3"/>
      <c r="K34" s="3">
        <v>1673000</v>
      </c>
      <c r="L34" s="3"/>
    </row>
  </sheetData>
  <sheetProtection selectLockedCells="1" selectUnlockedCells="1"/>
  <mergeCells count="16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2" ht="15">
      <c r="C2" s="1" t="s">
        <v>631</v>
      </c>
      <c r="D2" s="1"/>
      <c r="E2" s="1"/>
      <c r="F2" s="1"/>
      <c r="G2" s="1"/>
      <c r="H2" s="1"/>
      <c r="K2" s="1" t="s">
        <v>632</v>
      </c>
      <c r="L2" s="1"/>
      <c r="M2" s="1"/>
      <c r="N2" s="1"/>
      <c r="O2" s="1"/>
      <c r="P2" s="1"/>
      <c r="S2" s="1" t="s">
        <v>633</v>
      </c>
      <c r="T2" s="1"/>
      <c r="U2" s="1"/>
      <c r="V2" s="1"/>
      <c r="W2" s="1"/>
      <c r="X2" s="1"/>
      <c r="AA2" s="1" t="s">
        <v>634</v>
      </c>
      <c r="AB2" s="1"/>
      <c r="AC2" s="1"/>
      <c r="AD2" s="1"/>
      <c r="AE2" s="1"/>
      <c r="AF2" s="1"/>
    </row>
    <row r="3" spans="3:32" ht="15">
      <c r="C3" s="1" t="s">
        <v>147</v>
      </c>
      <c r="D3" s="1"/>
      <c r="G3" s="1" t="s">
        <v>148</v>
      </c>
      <c r="H3" s="1"/>
      <c r="K3" s="1" t="s">
        <v>147</v>
      </c>
      <c r="L3" s="1"/>
      <c r="O3" s="1" t="s">
        <v>148</v>
      </c>
      <c r="P3" s="1"/>
      <c r="S3" s="1" t="s">
        <v>147</v>
      </c>
      <c r="T3" s="1"/>
      <c r="W3" s="1" t="s">
        <v>148</v>
      </c>
      <c r="X3" s="1"/>
      <c r="AA3" s="1" t="s">
        <v>147</v>
      </c>
      <c r="AB3" s="1"/>
      <c r="AE3" s="1" t="s">
        <v>148</v>
      </c>
      <c r="AF3" s="1"/>
    </row>
    <row r="4" spans="1:32" ht="15">
      <c r="A4" t="s">
        <v>153</v>
      </c>
      <c r="C4" s="3">
        <v>387233</v>
      </c>
      <c r="D4" s="3"/>
      <c r="G4" s="3">
        <v>392958</v>
      </c>
      <c r="H4" s="3"/>
      <c r="K4" s="3">
        <v>544139</v>
      </c>
      <c r="L4" s="3"/>
      <c r="O4" s="3">
        <v>638635</v>
      </c>
      <c r="P4" s="3"/>
      <c r="S4" s="3">
        <v>468941</v>
      </c>
      <c r="T4" s="3"/>
      <c r="W4" s="3">
        <v>480574</v>
      </c>
      <c r="X4" s="3"/>
      <c r="AA4" s="3">
        <v>422023</v>
      </c>
      <c r="AB4" s="3"/>
      <c r="AE4" s="3">
        <v>378685</v>
      </c>
      <c r="AF4" s="3"/>
    </row>
    <row r="5" spans="1:32" ht="15">
      <c r="A5" t="s">
        <v>154</v>
      </c>
      <c r="D5" s="2">
        <v>41414</v>
      </c>
      <c r="H5" s="2">
        <v>51634</v>
      </c>
      <c r="L5" s="2">
        <v>56587</v>
      </c>
      <c r="P5" s="2">
        <v>77886</v>
      </c>
      <c r="T5" s="2">
        <v>54358</v>
      </c>
      <c r="X5" s="2">
        <v>54415</v>
      </c>
      <c r="AB5" s="2">
        <v>47368</v>
      </c>
      <c r="AF5" s="2">
        <v>46021</v>
      </c>
    </row>
    <row r="6" spans="1:32" ht="15">
      <c r="A6" t="s">
        <v>635</v>
      </c>
      <c r="D6" s="10">
        <v>-3429</v>
      </c>
      <c r="H6" s="2">
        <v>1720</v>
      </c>
      <c r="L6" s="2">
        <v>4478</v>
      </c>
      <c r="P6" s="2">
        <v>14468</v>
      </c>
      <c r="T6" s="2">
        <v>5988</v>
      </c>
      <c r="X6" s="2">
        <v>3198</v>
      </c>
      <c r="AB6" s="10">
        <v>-1066</v>
      </c>
      <c r="AF6" s="2">
        <v>455</v>
      </c>
    </row>
    <row r="7" spans="1:32" ht="15">
      <c r="A7" t="s">
        <v>636</v>
      </c>
      <c r="D7" s="10">
        <v>-3670</v>
      </c>
      <c r="H7" s="2">
        <v>987</v>
      </c>
      <c r="L7" s="2">
        <v>4277</v>
      </c>
      <c r="P7" s="2">
        <v>13716</v>
      </c>
      <c r="T7" s="2">
        <v>5616</v>
      </c>
      <c r="X7" s="2">
        <v>2584</v>
      </c>
      <c r="AB7" s="10">
        <v>-1674</v>
      </c>
      <c r="AF7" s="2">
        <v>124</v>
      </c>
    </row>
    <row r="8" spans="1:32" ht="15">
      <c r="A8" t="s">
        <v>637</v>
      </c>
      <c r="D8" s="9">
        <v>-0.19</v>
      </c>
      <c r="H8" s="4">
        <v>0.05</v>
      </c>
      <c r="L8" s="4">
        <v>0.22</v>
      </c>
      <c r="P8" s="4">
        <v>0.71</v>
      </c>
      <c r="T8" s="4">
        <v>0.29</v>
      </c>
      <c r="X8" s="4">
        <v>0.13</v>
      </c>
      <c r="AB8" s="9">
        <v>-0.09</v>
      </c>
      <c r="AF8" s="4">
        <v>0.01</v>
      </c>
    </row>
    <row r="9" spans="1:32" ht="15">
      <c r="A9" t="s">
        <v>638</v>
      </c>
      <c r="D9" s="9">
        <v>-0.19</v>
      </c>
      <c r="H9" s="4">
        <v>0.05</v>
      </c>
      <c r="L9" s="4">
        <v>0.22</v>
      </c>
      <c r="P9" s="4">
        <v>0.7</v>
      </c>
      <c r="T9" s="4">
        <v>0.29</v>
      </c>
      <c r="X9" s="4">
        <v>0.13</v>
      </c>
      <c r="AB9" s="9">
        <v>-0.09</v>
      </c>
      <c r="AF9" s="4">
        <v>0.01</v>
      </c>
    </row>
  </sheetData>
  <sheetProtection selectLockedCells="1" selectUnlockedCells="1"/>
  <mergeCells count="20">
    <mergeCell ref="C2:H2"/>
    <mergeCell ref="K2:P2"/>
    <mergeCell ref="S2:X2"/>
    <mergeCell ref="AA2:AF2"/>
    <mergeCell ref="C3:D3"/>
    <mergeCell ref="G3:H3"/>
    <mergeCell ref="K3:L3"/>
    <mergeCell ref="O3:P3"/>
    <mergeCell ref="S3:T3"/>
    <mergeCell ref="W3:X3"/>
    <mergeCell ref="AA3:AB3"/>
    <mergeCell ref="AE3:AF3"/>
    <mergeCell ref="C4:D4"/>
    <mergeCell ref="G4:H4"/>
    <mergeCell ref="K4:L4"/>
    <mergeCell ref="O4:P4"/>
    <mergeCell ref="S4:T4"/>
    <mergeCell ref="W4:X4"/>
    <mergeCell ref="AA4:AB4"/>
    <mergeCell ref="AE4:A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10.7109375" style="0" customWidth="1"/>
    <col min="4" max="4" width="14.7109375" style="0" customWidth="1"/>
    <col min="5" max="6" width="10.7109375" style="0" customWidth="1"/>
    <col min="7" max="16384" width="8.7109375" style="0" customWidth="1"/>
  </cols>
  <sheetData>
    <row r="2" spans="1:6" ht="15">
      <c r="A2" t="s">
        <v>639</v>
      </c>
      <c r="B2" t="s">
        <v>640</v>
      </c>
      <c r="C2" t="s">
        <v>641</v>
      </c>
      <c r="D2" t="s">
        <v>642</v>
      </c>
      <c r="E2" t="s">
        <v>640</v>
      </c>
      <c r="F2" t="s">
        <v>641</v>
      </c>
    </row>
    <row r="3" spans="1:6" ht="15">
      <c r="A3" t="s">
        <v>643</v>
      </c>
      <c r="B3" s="4">
        <v>31.75</v>
      </c>
      <c r="C3" s="4">
        <v>22.91</v>
      </c>
      <c r="D3" t="s">
        <v>643</v>
      </c>
      <c r="E3" s="4">
        <v>39.01</v>
      </c>
      <c r="F3" s="4">
        <v>27.84</v>
      </c>
    </row>
    <row r="4" spans="1:6" ht="15">
      <c r="A4" t="s">
        <v>644</v>
      </c>
      <c r="B4" s="4">
        <v>31.95</v>
      </c>
      <c r="C4" s="4">
        <v>23.02</v>
      </c>
      <c r="D4" t="s">
        <v>644</v>
      </c>
      <c r="E4" s="4">
        <v>33.09</v>
      </c>
      <c r="F4" s="4">
        <v>25.76</v>
      </c>
    </row>
    <row r="5" spans="1:6" ht="15">
      <c r="A5" t="s">
        <v>645</v>
      </c>
      <c r="B5" s="4">
        <v>37.53</v>
      </c>
      <c r="C5" s="4">
        <v>26</v>
      </c>
      <c r="D5" t="s">
        <v>645</v>
      </c>
      <c r="E5" s="4">
        <v>46.63</v>
      </c>
      <c r="F5" s="4">
        <v>30.36</v>
      </c>
    </row>
    <row r="6" spans="1:6" ht="15">
      <c r="A6" t="s">
        <v>646</v>
      </c>
      <c r="B6" s="4">
        <v>39.84</v>
      </c>
      <c r="C6" s="4">
        <v>32.27</v>
      </c>
      <c r="D6" t="s">
        <v>646</v>
      </c>
      <c r="E6" s="4">
        <v>40</v>
      </c>
      <c r="F6" s="4">
        <v>31.84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7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10.7109375" style="0" customWidth="1"/>
    <col min="3" max="3" width="46.7109375" style="0" customWidth="1"/>
    <col min="4" max="4" width="10.7109375" style="0" customWidth="1"/>
    <col min="5" max="16384" width="8.7109375" style="0" customWidth="1"/>
  </cols>
  <sheetData>
    <row r="2" ht="15">
      <c r="D2" t="s">
        <v>47</v>
      </c>
    </row>
    <row r="4" spans="1:4" ht="15">
      <c r="A4" t="s">
        <v>48</v>
      </c>
      <c r="B4" s="1" t="s">
        <v>49</v>
      </c>
      <c r="C4" s="1"/>
      <c r="D4" s="2">
        <v>1</v>
      </c>
    </row>
    <row r="5" spans="2:4" ht="15">
      <c r="B5" s="4">
        <v>1.1</v>
      </c>
      <c r="C5" t="s">
        <v>50</v>
      </c>
      <c r="D5" s="2">
        <v>1</v>
      </c>
    </row>
    <row r="6" spans="2:4" ht="15">
      <c r="B6" s="4">
        <v>1.2</v>
      </c>
      <c r="C6" t="s">
        <v>51</v>
      </c>
      <c r="D6" s="2">
        <v>1</v>
      </c>
    </row>
    <row r="7" spans="2:4" ht="15">
      <c r="B7" s="4">
        <v>1.3</v>
      </c>
      <c r="C7" t="s">
        <v>52</v>
      </c>
      <c r="D7" s="2">
        <v>1</v>
      </c>
    </row>
    <row r="8" spans="2:4" ht="15">
      <c r="B8" s="4">
        <v>1.4</v>
      </c>
      <c r="C8" t="s">
        <v>53</v>
      </c>
      <c r="D8" s="2">
        <v>1</v>
      </c>
    </row>
    <row r="9" spans="2:4" ht="15">
      <c r="B9" s="4">
        <v>1.5</v>
      </c>
      <c r="C9" t="s">
        <v>54</v>
      </c>
      <c r="D9" s="2">
        <v>1</v>
      </c>
    </row>
    <row r="10" spans="1:4" ht="15">
      <c r="A10" t="s">
        <v>55</v>
      </c>
      <c r="B10" s="1" t="s">
        <v>56</v>
      </c>
      <c r="C10" s="1"/>
      <c r="D10" s="2">
        <v>1</v>
      </c>
    </row>
    <row r="11" spans="1:4" ht="15">
      <c r="A11" t="s">
        <v>57</v>
      </c>
      <c r="B11" s="1" t="s">
        <v>58</v>
      </c>
      <c r="C11" s="1"/>
      <c r="D11" s="2">
        <v>7</v>
      </c>
    </row>
    <row r="12" spans="2:4" ht="15">
      <c r="B12" s="4">
        <v>3.1</v>
      </c>
      <c r="C12" t="s">
        <v>59</v>
      </c>
      <c r="D12" s="2">
        <v>7</v>
      </c>
    </row>
    <row r="13" spans="2:4" ht="15">
      <c r="B13" s="4">
        <v>3.2</v>
      </c>
      <c r="C13" t="s">
        <v>60</v>
      </c>
      <c r="D13" s="2">
        <v>8</v>
      </c>
    </row>
    <row r="14" spans="1:4" ht="15">
      <c r="A14" t="s">
        <v>61</v>
      </c>
      <c r="B14" s="1" t="s">
        <v>62</v>
      </c>
      <c r="C14" s="1"/>
      <c r="D14" s="2">
        <v>8</v>
      </c>
    </row>
    <row r="15" spans="2:4" ht="15">
      <c r="B15" s="4">
        <v>4.1</v>
      </c>
      <c r="C15" t="s">
        <v>63</v>
      </c>
      <c r="D15" s="2">
        <v>8</v>
      </c>
    </row>
    <row r="16" spans="2:4" ht="15">
      <c r="B16" s="4">
        <v>4.2</v>
      </c>
      <c r="C16" t="s">
        <v>64</v>
      </c>
      <c r="D16" s="2">
        <v>8</v>
      </c>
    </row>
    <row r="17" spans="2:4" ht="15">
      <c r="B17" s="4">
        <v>4.3</v>
      </c>
      <c r="C17" t="s">
        <v>65</v>
      </c>
      <c r="D17" s="2">
        <v>10</v>
      </c>
    </row>
    <row r="18" spans="2:4" ht="15">
      <c r="B18" s="4">
        <v>4.4</v>
      </c>
      <c r="C18" t="s">
        <v>66</v>
      </c>
      <c r="D18" s="2">
        <v>11</v>
      </c>
    </row>
    <row r="19" spans="2:4" ht="15">
      <c r="B19" s="4">
        <v>4.5</v>
      </c>
      <c r="C19" t="s">
        <v>67</v>
      </c>
      <c r="D19" s="2">
        <v>13</v>
      </c>
    </row>
    <row r="20" spans="1:4" ht="15">
      <c r="A20" t="s">
        <v>68</v>
      </c>
      <c r="B20" s="1" t="s">
        <v>69</v>
      </c>
      <c r="C20" s="1"/>
      <c r="D20" s="2">
        <v>13</v>
      </c>
    </row>
    <row r="21" spans="2:4" ht="15">
      <c r="B21" s="4">
        <v>5.1</v>
      </c>
      <c r="C21" t="s">
        <v>70</v>
      </c>
      <c r="D21" s="2">
        <v>13</v>
      </c>
    </row>
    <row r="22" spans="2:4" ht="15">
      <c r="B22" s="4">
        <v>5.2</v>
      </c>
      <c r="C22" t="s">
        <v>71</v>
      </c>
      <c r="D22" s="2">
        <v>13</v>
      </c>
    </row>
    <row r="23" spans="2:4" ht="15">
      <c r="B23" s="4">
        <v>5.3</v>
      </c>
      <c r="C23" t="s">
        <v>72</v>
      </c>
      <c r="D23" s="2">
        <v>13</v>
      </c>
    </row>
    <row r="24" spans="2:4" ht="15">
      <c r="B24" s="4">
        <v>5.4</v>
      </c>
      <c r="C24" t="s">
        <v>73</v>
      </c>
      <c r="D24" s="2">
        <v>14</v>
      </c>
    </row>
    <row r="25" spans="2:4" ht="15">
      <c r="B25" s="4">
        <v>5.5</v>
      </c>
      <c r="C25" t="s">
        <v>74</v>
      </c>
      <c r="D25" s="2">
        <v>14</v>
      </c>
    </row>
    <row r="26" spans="2:4" ht="15">
      <c r="B26" s="4">
        <v>5.6</v>
      </c>
      <c r="C26" t="s">
        <v>75</v>
      </c>
      <c r="D26" s="2">
        <v>15</v>
      </c>
    </row>
    <row r="27" spans="2:4" ht="15">
      <c r="B27" s="4">
        <v>5.7</v>
      </c>
      <c r="C27" t="s">
        <v>76</v>
      </c>
      <c r="D27" s="2">
        <v>15</v>
      </c>
    </row>
    <row r="28" spans="1:4" ht="15">
      <c r="A28" t="s">
        <v>77</v>
      </c>
      <c r="B28" s="1" t="s">
        <v>78</v>
      </c>
      <c r="C28" s="1"/>
      <c r="D28" s="2">
        <v>15</v>
      </c>
    </row>
    <row r="29" spans="2:4" ht="15">
      <c r="B29" s="4">
        <v>6.1</v>
      </c>
      <c r="C29" t="s">
        <v>79</v>
      </c>
      <c r="D29" s="2">
        <v>15</v>
      </c>
    </row>
    <row r="30" spans="2:4" ht="15">
      <c r="B30" s="4">
        <v>6.2</v>
      </c>
      <c r="C30" t="s">
        <v>80</v>
      </c>
      <c r="D30" s="2">
        <v>15</v>
      </c>
    </row>
    <row r="31" spans="2:4" ht="15">
      <c r="B31" s="4">
        <v>6.3</v>
      </c>
      <c r="C31" t="s">
        <v>81</v>
      </c>
      <c r="D31" s="2">
        <v>15</v>
      </c>
    </row>
    <row r="32" spans="1:4" ht="15">
      <c r="A32" t="s">
        <v>82</v>
      </c>
      <c r="B32" s="1" t="s">
        <v>83</v>
      </c>
      <c r="C32" s="1"/>
      <c r="D32" s="2">
        <v>16</v>
      </c>
    </row>
    <row r="33" spans="2:4" ht="15">
      <c r="B33" s="4">
        <v>7.1</v>
      </c>
      <c r="C33" t="s">
        <v>84</v>
      </c>
      <c r="D33" s="2">
        <v>16</v>
      </c>
    </row>
    <row r="34" spans="2:4" ht="15">
      <c r="B34" s="4">
        <v>7.2</v>
      </c>
      <c r="C34" t="s">
        <v>85</v>
      </c>
      <c r="D34" s="2">
        <v>16</v>
      </c>
    </row>
    <row r="35" spans="2:4" ht="15">
      <c r="B35" s="4">
        <v>7.3</v>
      </c>
      <c r="C35" t="s">
        <v>86</v>
      </c>
      <c r="D35" s="2">
        <v>16</v>
      </c>
    </row>
    <row r="36" spans="2:4" ht="15">
      <c r="B36" s="4">
        <v>7.4</v>
      </c>
      <c r="C36" t="s">
        <v>87</v>
      </c>
      <c r="D36" s="2">
        <v>17</v>
      </c>
    </row>
    <row r="37" spans="2:4" ht="15">
      <c r="B37" s="4">
        <v>7.5</v>
      </c>
      <c r="C37" t="s">
        <v>88</v>
      </c>
      <c r="D37" s="2">
        <v>17</v>
      </c>
    </row>
  </sheetData>
  <sheetProtection selectLockedCells="1" selectUnlockedCells="1"/>
  <mergeCells count="7">
    <mergeCell ref="B4:C4"/>
    <mergeCell ref="B10:C10"/>
    <mergeCell ref="B11:C11"/>
    <mergeCell ref="B14:C14"/>
    <mergeCell ref="B20:C20"/>
    <mergeCell ref="B28:C28"/>
    <mergeCell ref="B32:C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10.7109375" style="0" customWidth="1"/>
    <col min="3" max="3" width="20.7109375" style="0" customWidth="1"/>
    <col min="4" max="4" width="10.7109375" style="0" customWidth="1"/>
    <col min="5" max="16384" width="8.7109375" style="0" customWidth="1"/>
  </cols>
  <sheetData>
    <row r="2" spans="2:4" ht="15">
      <c r="B2" s="1"/>
      <c r="C2" s="1"/>
      <c r="D2" t="s">
        <v>47</v>
      </c>
    </row>
    <row r="3" spans="2:3" ht="15">
      <c r="B3" s="1"/>
      <c r="C3" s="1"/>
    </row>
    <row r="4" spans="1:4" ht="15">
      <c r="A4" t="s">
        <v>89</v>
      </c>
      <c r="B4" s="1" t="s">
        <v>90</v>
      </c>
      <c r="C4" s="1"/>
      <c r="D4" s="2">
        <v>18</v>
      </c>
    </row>
    <row r="5" spans="2:4" ht="15">
      <c r="B5" s="4">
        <v>8.1</v>
      </c>
      <c r="C5" t="s">
        <v>91</v>
      </c>
      <c r="D5" s="2">
        <v>18</v>
      </c>
    </row>
    <row r="6" spans="2:4" ht="15">
      <c r="B6" s="4">
        <v>8.2</v>
      </c>
      <c r="C6" t="s">
        <v>92</v>
      </c>
      <c r="D6" s="2">
        <v>18</v>
      </c>
    </row>
    <row r="7" spans="2:4" ht="15">
      <c r="B7" s="4">
        <v>8.3</v>
      </c>
      <c r="C7" t="s">
        <v>93</v>
      </c>
      <c r="D7" s="2">
        <v>18</v>
      </c>
    </row>
    <row r="8" spans="2:4" ht="15">
      <c r="B8" s="4">
        <v>8.4</v>
      </c>
      <c r="C8" t="s">
        <v>94</v>
      </c>
      <c r="D8" s="2">
        <v>18</v>
      </c>
    </row>
    <row r="9" spans="2:4" ht="15">
      <c r="B9" s="4">
        <v>8.5</v>
      </c>
      <c r="C9" t="s">
        <v>95</v>
      </c>
      <c r="D9" s="2">
        <v>18</v>
      </c>
    </row>
    <row r="10" spans="2:4" ht="15">
      <c r="B10" s="4">
        <v>8.6</v>
      </c>
      <c r="C10" t="s">
        <v>96</v>
      </c>
      <c r="D10" s="2">
        <v>18</v>
      </c>
    </row>
    <row r="11" spans="1:4" ht="15">
      <c r="A11" s="1" t="s">
        <v>97</v>
      </c>
      <c r="B11" s="1"/>
      <c r="D11" s="2">
        <v>19</v>
      </c>
    </row>
  </sheetData>
  <sheetProtection selectLockedCells="1" selectUnlockedCells="1"/>
  <mergeCells count="4">
    <mergeCell ref="B2:C2"/>
    <mergeCell ref="B3:C3"/>
    <mergeCell ref="B4:C4"/>
    <mergeCell ref="A11: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D3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3" width="53.7109375" style="0" customWidth="1"/>
    <col min="4" max="4" width="10.7109375" style="0" customWidth="1"/>
    <col min="5" max="16384" width="8.7109375" style="0" customWidth="1"/>
  </cols>
  <sheetData>
    <row r="2" spans="1:4" ht="15">
      <c r="A2" s="5"/>
      <c r="B2" s="5"/>
      <c r="C2" s="5"/>
      <c r="D2" t="s">
        <v>47</v>
      </c>
    </row>
    <row r="3" spans="1:3" ht="15">
      <c r="A3" s="5"/>
      <c r="B3" s="5"/>
      <c r="C3" s="5"/>
    </row>
    <row r="4" spans="1:4" ht="15">
      <c r="A4" s="5" t="s">
        <v>98</v>
      </c>
      <c r="B4" s="5"/>
      <c r="C4" s="5"/>
      <c r="D4" s="2">
        <v>1</v>
      </c>
    </row>
    <row r="5" spans="2:4" ht="15">
      <c r="B5" s="4">
        <v>1.1</v>
      </c>
      <c r="C5" t="s">
        <v>99</v>
      </c>
      <c r="D5" s="2">
        <v>1</v>
      </c>
    </row>
    <row r="6" spans="2:4" ht="15">
      <c r="B6" s="4">
        <v>1.2</v>
      </c>
      <c r="C6" t="s">
        <v>100</v>
      </c>
      <c r="D6" s="2">
        <v>1</v>
      </c>
    </row>
    <row r="7" spans="2:4" ht="15">
      <c r="B7" s="4">
        <v>1.3</v>
      </c>
      <c r="C7" t="s">
        <v>54</v>
      </c>
      <c r="D7" s="2">
        <v>1</v>
      </c>
    </row>
    <row r="8" spans="1:4" ht="15">
      <c r="A8" s="5" t="s">
        <v>101</v>
      </c>
      <c r="B8" s="5"/>
      <c r="C8" s="5"/>
      <c r="D8" s="2">
        <v>1</v>
      </c>
    </row>
    <row r="9" spans="1:4" ht="15">
      <c r="A9" s="5" t="s">
        <v>102</v>
      </c>
      <c r="B9" s="5"/>
      <c r="C9" s="5"/>
      <c r="D9" s="2">
        <v>5</v>
      </c>
    </row>
    <row r="10" spans="2:4" ht="15">
      <c r="B10" s="4">
        <v>3.1</v>
      </c>
      <c r="C10" t="s">
        <v>59</v>
      </c>
      <c r="D10" s="2">
        <v>5</v>
      </c>
    </row>
    <row r="11" spans="2:4" ht="15">
      <c r="B11" s="4">
        <v>3.2</v>
      </c>
      <c r="C11" t="s">
        <v>60</v>
      </c>
      <c r="D11" s="2">
        <v>5</v>
      </c>
    </row>
    <row r="12" spans="1:4" ht="15">
      <c r="A12" s="5" t="s">
        <v>103</v>
      </c>
      <c r="B12" s="5"/>
      <c r="C12" s="5"/>
      <c r="D12" s="2">
        <v>6</v>
      </c>
    </row>
    <row r="13" spans="2:4" ht="15">
      <c r="B13" s="4">
        <v>4.1</v>
      </c>
      <c r="C13" t="s">
        <v>63</v>
      </c>
      <c r="D13" s="2">
        <v>6</v>
      </c>
    </row>
    <row r="14" spans="2:4" ht="15">
      <c r="B14" s="4">
        <v>4.2</v>
      </c>
      <c r="C14" t="s">
        <v>104</v>
      </c>
      <c r="D14" s="2">
        <v>6</v>
      </c>
    </row>
    <row r="15" spans="2:4" ht="15">
      <c r="B15" s="4">
        <v>4.3</v>
      </c>
      <c r="C15" t="s">
        <v>105</v>
      </c>
      <c r="D15" s="2">
        <v>7</v>
      </c>
    </row>
    <row r="16" spans="2:4" ht="15">
      <c r="B16" s="4">
        <v>4.4</v>
      </c>
      <c r="C16" t="s">
        <v>106</v>
      </c>
      <c r="D16" s="2">
        <v>7</v>
      </c>
    </row>
    <row r="17" spans="1:4" ht="15">
      <c r="A17" s="5" t="s">
        <v>107</v>
      </c>
      <c r="B17" s="5"/>
      <c r="C17" s="5"/>
      <c r="D17" s="2">
        <v>8</v>
      </c>
    </row>
    <row r="18" spans="2:4" ht="15">
      <c r="B18" s="4">
        <v>5.1</v>
      </c>
      <c r="C18" t="s">
        <v>108</v>
      </c>
      <c r="D18" s="2">
        <v>8</v>
      </c>
    </row>
    <row r="19" spans="2:4" ht="15">
      <c r="B19" s="4">
        <v>5.2</v>
      </c>
      <c r="C19" t="s">
        <v>74</v>
      </c>
      <c r="D19" s="2">
        <v>9</v>
      </c>
    </row>
    <row r="20" spans="2:4" ht="15">
      <c r="B20" s="4">
        <v>5.3</v>
      </c>
      <c r="C20" t="s">
        <v>109</v>
      </c>
      <c r="D20" s="2">
        <v>9</v>
      </c>
    </row>
    <row r="21" spans="2:4" ht="15">
      <c r="B21" s="4">
        <v>5.4</v>
      </c>
      <c r="C21" t="s">
        <v>110</v>
      </c>
      <c r="D21" s="2">
        <v>9</v>
      </c>
    </row>
    <row r="22" spans="2:4" ht="15">
      <c r="B22" s="4">
        <v>5.5</v>
      </c>
      <c r="C22" t="s">
        <v>72</v>
      </c>
      <c r="D22" s="2">
        <v>10</v>
      </c>
    </row>
    <row r="23" spans="2:4" ht="15">
      <c r="B23" s="4">
        <v>5.6</v>
      </c>
      <c r="C23" t="s">
        <v>111</v>
      </c>
      <c r="D23" s="2">
        <v>11</v>
      </c>
    </row>
    <row r="24" spans="2:4" ht="15">
      <c r="B24" s="4">
        <v>5.7</v>
      </c>
      <c r="C24" t="s">
        <v>76</v>
      </c>
      <c r="D24" s="2">
        <v>11</v>
      </c>
    </row>
    <row r="25" spans="1:4" ht="15">
      <c r="A25" s="5" t="s">
        <v>112</v>
      </c>
      <c r="B25" s="5"/>
      <c r="C25" s="5"/>
      <c r="D25" s="2">
        <v>11</v>
      </c>
    </row>
    <row r="26" spans="2:4" ht="15">
      <c r="B26" s="4">
        <v>6.1</v>
      </c>
      <c r="C26" t="s">
        <v>79</v>
      </c>
      <c r="D26" s="2">
        <v>11</v>
      </c>
    </row>
    <row r="27" spans="2:4" ht="15">
      <c r="B27" s="4">
        <v>6.2</v>
      </c>
      <c r="C27" t="s">
        <v>80</v>
      </c>
      <c r="D27" s="2">
        <v>11</v>
      </c>
    </row>
    <row r="28" spans="2:4" ht="15">
      <c r="B28" s="4">
        <v>6.3</v>
      </c>
      <c r="C28" t="s">
        <v>81</v>
      </c>
      <c r="D28" s="2">
        <v>11</v>
      </c>
    </row>
    <row r="29" spans="1:4" ht="15">
      <c r="A29" s="5" t="s">
        <v>113</v>
      </c>
      <c r="B29" s="5"/>
      <c r="C29" s="5"/>
      <c r="D29" s="2">
        <v>12</v>
      </c>
    </row>
    <row r="30" spans="2:4" ht="15">
      <c r="B30" s="4">
        <v>7.1</v>
      </c>
      <c r="C30" t="s">
        <v>114</v>
      </c>
      <c r="D30" s="2">
        <v>12</v>
      </c>
    </row>
    <row r="31" spans="2:4" ht="15">
      <c r="B31" s="4">
        <v>7.2</v>
      </c>
      <c r="C31" t="s">
        <v>115</v>
      </c>
      <c r="D31" s="2">
        <v>12</v>
      </c>
    </row>
    <row r="32" spans="2:4" ht="15">
      <c r="B32" s="4">
        <v>7.3</v>
      </c>
      <c r="C32" t="s">
        <v>86</v>
      </c>
      <c r="D32" s="2">
        <v>12</v>
      </c>
    </row>
    <row r="33" spans="2:4" ht="15">
      <c r="B33" s="4">
        <v>7.4</v>
      </c>
      <c r="C33" t="s">
        <v>87</v>
      </c>
      <c r="D33" s="2">
        <v>13</v>
      </c>
    </row>
    <row r="34" spans="2:4" ht="15">
      <c r="B34" s="4">
        <v>7.5</v>
      </c>
      <c r="C34" t="s">
        <v>116</v>
      </c>
      <c r="D34" s="2">
        <v>13</v>
      </c>
    </row>
    <row r="35" spans="1:4" ht="15">
      <c r="A35" s="5" t="s">
        <v>117</v>
      </c>
      <c r="B35" s="5"/>
      <c r="C35" s="5"/>
      <c r="D35" s="2">
        <v>13</v>
      </c>
    </row>
    <row r="36" spans="2:4" ht="15">
      <c r="B36" s="4">
        <v>8.1</v>
      </c>
      <c r="C36" t="s">
        <v>118</v>
      </c>
      <c r="D36" s="2">
        <v>13</v>
      </c>
    </row>
    <row r="37" spans="2:4" ht="15">
      <c r="B37" s="4">
        <v>8.2</v>
      </c>
      <c r="C37" t="s">
        <v>92</v>
      </c>
      <c r="D37" s="2">
        <v>14</v>
      </c>
    </row>
    <row r="38" spans="2:4" ht="15">
      <c r="B38" s="4">
        <v>8.3</v>
      </c>
      <c r="C38" t="s">
        <v>93</v>
      </c>
      <c r="D38" s="2">
        <v>14</v>
      </c>
    </row>
    <row r="39" spans="1:4" ht="15">
      <c r="A39" s="1" t="s">
        <v>97</v>
      </c>
      <c r="B39" s="1"/>
      <c r="D39" s="2">
        <v>14</v>
      </c>
    </row>
  </sheetData>
  <sheetProtection selectLockedCells="1" selectUnlockedCells="1"/>
  <mergeCells count="11">
    <mergeCell ref="A2:C2"/>
    <mergeCell ref="A3:C3"/>
    <mergeCell ref="A4:C4"/>
    <mergeCell ref="A8:C8"/>
    <mergeCell ref="A9:C9"/>
    <mergeCell ref="A12:C12"/>
    <mergeCell ref="A17:C17"/>
    <mergeCell ref="A25:C25"/>
    <mergeCell ref="A29:C29"/>
    <mergeCell ref="A35:C35"/>
    <mergeCell ref="A39:B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16384" width="8.7109375" style="0" customWidth="1"/>
  </cols>
  <sheetData>
    <row r="2" spans="1:4" ht="15" customHeight="1">
      <c r="A2" t="s">
        <v>119</v>
      </c>
      <c r="C2" s="6" t="s">
        <v>120</v>
      </c>
      <c r="D2" s="6"/>
    </row>
    <row r="3" spans="1:4" ht="15">
      <c r="A3" t="s">
        <v>121</v>
      </c>
      <c r="C3" s="3">
        <v>100000</v>
      </c>
      <c r="D3" s="3"/>
    </row>
    <row r="4" spans="1:4" ht="15">
      <c r="A4" t="s">
        <v>122</v>
      </c>
      <c r="C4" s="3">
        <v>100000</v>
      </c>
      <c r="D4" s="3"/>
    </row>
    <row r="5" spans="1:4" ht="15">
      <c r="A5" t="s">
        <v>123</v>
      </c>
      <c r="C5" s="3">
        <v>50000</v>
      </c>
      <c r="D5" s="3"/>
    </row>
    <row r="6" spans="1:4" ht="15">
      <c r="A6" t="s">
        <v>124</v>
      </c>
      <c r="C6" s="3">
        <v>35000</v>
      </c>
      <c r="D6" s="3"/>
    </row>
    <row r="7" spans="1:4" ht="15">
      <c r="A7" t="s">
        <v>125</v>
      </c>
      <c r="C7" s="3">
        <v>25000</v>
      </c>
      <c r="D7" s="3"/>
    </row>
    <row r="8" spans="1:4" ht="15">
      <c r="A8" t="s">
        <v>126</v>
      </c>
      <c r="C8" s="3">
        <v>15000</v>
      </c>
      <c r="D8" s="3"/>
    </row>
    <row r="9" spans="1:4" ht="15">
      <c r="A9" t="s">
        <v>127</v>
      </c>
      <c r="C9" s="3">
        <v>15000</v>
      </c>
      <c r="D9" s="3"/>
    </row>
    <row r="10" spans="1:4" ht="15">
      <c r="A10" t="s">
        <v>128</v>
      </c>
      <c r="C10" s="3">
        <v>15000</v>
      </c>
      <c r="D10" s="3"/>
    </row>
    <row r="11" spans="1:4" ht="15">
      <c r="A11" t="s">
        <v>129</v>
      </c>
      <c r="C11" s="3">
        <v>15000</v>
      </c>
      <c r="D11" s="3"/>
    </row>
  </sheetData>
  <sheetProtection selectLockedCells="1" selectUnlockedCells="1"/>
  <mergeCells count="10"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2019-12-06T15:32:33Z</dcterms:created>
  <dcterms:modified xsi:type="dcterms:W3CDTF">2019-12-06T15:32:33Z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