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iversal forest products" sheetId="1" r:id="rId1"/>
    <sheet name="item 7a quantitative and q" sheetId="2" r:id="rId2"/>
    <sheet name="financial information" sheetId="3" r:id="rId3"/>
    <sheet name="selected financial data" sheetId="4" r:id="rId4"/>
    <sheet name="historical lumber prices" sheetId="5" r:id="rId5"/>
    <sheet name="financial condition and re" sheetId="6" r:id="rId6"/>
    <sheet name="financial condition and re-1" sheetId="7" r:id="rId7"/>
    <sheet name="results of operations" sheetId="8" r:id="rId8"/>
    <sheet name="results of operations-1" sheetId="9" r:id="rId9"/>
    <sheet name="financial condition and re-2" sheetId="10" r:id="rId10"/>
    <sheet name="financial condition and re-3" sheetId="11" r:id="rId11"/>
    <sheet name="financial condition and re-4" sheetId="12" r:id="rId12"/>
    <sheet name="financial condition and re-5" sheetId="13" r:id="rId13"/>
    <sheet name="financial condition and re-6" sheetId="14" r:id="rId14"/>
    <sheet name="segment reporting" sheetId="15" r:id="rId15"/>
    <sheet name="financial condition and re-7" sheetId="16" r:id="rId16"/>
    <sheet name="financial condition and re-8" sheetId="17" r:id="rId17"/>
    <sheet name="financial condition and re-9" sheetId="18" r:id="rId18"/>
    <sheet name="financial condition and re-10" sheetId="19" r:id="rId19"/>
    <sheet name="financial condition and re-11" sheetId="20" r:id="rId20"/>
    <sheet name="offbalance sheet commitmen" sheetId="21" r:id="rId21"/>
    <sheet name="liquidity and capital reso" sheetId="22" r:id="rId22"/>
    <sheet name="financial condition and re-12" sheetId="23" r:id="rId23"/>
    <sheet name="consolidated balance sheets" sheetId="24" r:id="rId24"/>
    <sheet name="earnings and comprehensive" sheetId="25" r:id="rId25"/>
    <sheet name="shareholders equity" sheetId="26" r:id="rId26"/>
    <sheet name="cash flows" sheetId="27" r:id="rId27"/>
    <sheet name="accounts receivable and al" sheetId="28" r:id="rId28"/>
    <sheet name="revenue recognition" sheetId="29" r:id="rId29"/>
    <sheet name="revenue recognition-1" sheetId="30" r:id="rId30"/>
    <sheet name="earnings per share" sheetId="31" r:id="rId31"/>
    <sheet name="b fair value" sheetId="32" r:id="rId32"/>
    <sheet name="financial instruments" sheetId="33" r:id="rId33"/>
    <sheet name="financial instruments-1" sheetId="34" r:id="rId34"/>
    <sheet name="d  goodwill and other inta" sheetId="35" r:id="rId35"/>
    <sheet name="d  goodwill and other inta-1" sheetId="36" r:id="rId36"/>
    <sheet name="d  goodwill and other inta-2" sheetId="37" r:id="rId37"/>
    <sheet name="e debt" sheetId="38" r:id="rId38"/>
    <sheet name="e debt-1" sheetId="39" r:id="rId39"/>
    <sheet name="f leases" sheetId="40" r:id="rId40"/>
    <sheet name="h common stock" sheetId="41" r:id="rId41"/>
    <sheet name="h common stock-1" sheetId="42" r:id="rId42"/>
    <sheet name="h common stock-2" sheetId="43" r:id="rId43"/>
    <sheet name="j income taxes" sheetId="44" r:id="rId44"/>
    <sheet name="j income taxes-1" sheetId="45" r:id="rId45"/>
    <sheet name="j income taxes-2" sheetId="46" r:id="rId46"/>
    <sheet name="j income taxes-3" sheetId="47" r:id="rId47"/>
    <sheet name="j income taxes-4" sheetId="48" r:id="rId48"/>
    <sheet name="k accounting for uncertain" sheetId="49" r:id="rId49"/>
    <sheet name="m segment reporting" sheetId="50" r:id="rId50"/>
    <sheet name="m segment reporting-1" sheetId="51" r:id="rId51"/>
    <sheet name="m segment reporting-2" sheetId="52" r:id="rId52"/>
    <sheet name="m segment reporting-3" sheetId="53" r:id="rId53"/>
    <sheet name="m segment reporting-4" sheetId="54" r:id="rId54"/>
    <sheet name="n quarterly financial info" sheetId="55" r:id="rId55"/>
    <sheet name="list of registrants subsid" sheetId="56" r:id="rId56"/>
    <sheet name="list of registrants subsid-1" sheetId="57" r:id="rId57"/>
    <sheet name="certification" sheetId="58" r:id="rId58"/>
    <sheet name="certification-1" sheetId="59" r:id="rId59"/>
    <sheet name="certificate of the" sheetId="60" r:id="rId60"/>
    <sheet name="certificate of the-1" sheetId="61" r:id="rId61"/>
  </sheets>
  <definedNames/>
  <calcPr fullCalcOnLoad="1"/>
</workbook>
</file>

<file path=xl/sharedStrings.xml><?xml version="1.0" encoding="utf-8"?>
<sst xmlns="http://schemas.openxmlformats.org/spreadsheetml/2006/main" count="1614" uniqueCount="865">
  <si>
    <t>Universal Forest Products INC</t>
  </si>
  <si>
    <t>Fiscal Month</t>
  </si>
  <si>
    <t>(a)</t>
  </si>
  <si>
    <t>(b)</t>
  </si>
  <si>
    <t>(c)</t>
  </si>
  <si>
    <t>(d)</t>
  </si>
  <si>
    <t>September 30 - November 3, 2018</t>
  </si>
  <si>
    <t>November 4 - December 1, 2018</t>
  </si>
  <si>
    <t>December 2 - 29, 2018</t>
  </si>
  <si>
    <t>Item 7A. Quantitative and Qualitative Disclosures about Market Risk.</t>
  </si>
  <si>
    <t>($US equivalent, in thousands)</t>
  </si>
  <si>
    <t>2019</t>
  </si>
  <si>
    <t>2020</t>
  </si>
  <si>
    <t>2021</t>
  </si>
  <si>
    <t>2022</t>
  </si>
  <si>
    <t>2023</t>
  </si>
  <si>
    <t>Thereafter</t>
  </si>
  <si>
    <t>Total</t>
  </si>
  <si>
    <t>Long-term Debt:</t>
  </si>
  <si>
    <t>Fixed Rate ($US)</t>
  </si>
  <si>
    <t>$—</t>
  </si>
  <si>
    <t>Average interest rate</t>
  </si>
  <si>
    <t>5.00%</t>
  </si>
  <si>
    <t>5.01%</t>
  </si>
  <si>
    <t>—</t>
  </si>
  <si>
    <t>3.89%</t>
  </si>
  <si>
    <t>3.98%</t>
  </si>
  <si>
    <t>Variable Rate ($US)</t>
  </si>
  <si>
    <t>Average interest rate (1)</t>
  </si>
  <si>
    <t>1.63%</t>
  </si>
  <si>
    <t>1.62%</t>
  </si>
  <si>
    <t>3.36%</t>
  </si>
  <si>
    <t>1.57%</t>
  </si>
  <si>
    <t>(1) Average of rates at December 29, 2018</t>
  </si>
  <si>
    <t>FINANCIAL INFORMATION</t>
  </si>
  <si>
    <t>Selected Financial Data</t>
  </si>
  <si>
    <t>Management’s Discussion and Analysis of Financial Condition and Results of Operations</t>
  </si>
  <si>
    <t>3-24</t>
  </si>
  <si>
    <t>Management’s Annual Report on Internal Control Over Financial Reporting</t>
  </si>
  <si>
    <t>Report of Independent Registered Public Accounting Firm</t>
  </si>
  <si>
    <t>Consolidated Balance Sheets as of December 29, 2018 and December 30, 2017</t>
  </si>
  <si>
    <t>Consolidated Statements of Earnings and Comprehensive Income for the Years Ended December 29, 2018, December 30, 2017, and December 31, 2016</t>
  </si>
  <si>
    <t>Consolidated Statements of Shareholders’ Equity for the Years Ended December 29, 2018, December 30, 2017, and December 31, 2016</t>
  </si>
  <si>
    <t>Consolidated Statements of Cash Flows for the Years Ended December 29, 2018, December 30, 2017, and December 31, 2016</t>
  </si>
  <si>
    <t>Notes to Consolidated Financial Statements</t>
  </si>
  <si>
    <t>32-54</t>
  </si>
  <si>
    <t>Market Information for our Common Stock</t>
  </si>
  <si>
    <t>Stock Performance Graph</t>
  </si>
  <si>
    <t>Directors and Executive Officers</t>
  </si>
  <si>
    <t>Shareholder Information</t>
  </si>
  <si>
    <t>SELECTED FINANCIAL DATA</t>
  </si>
  <si>
    <t>2018</t>
  </si>
  <si>
    <t>2017</t>
  </si>
  <si>
    <t>2016</t>
  </si>
  <si>
    <t>2015</t>
  </si>
  <si>
    <t>2014</t>
  </si>
  <si>
    <t>Consolidated Statement of Earnings Data</t>
  </si>
  <si>
    <t>Net sales</t>
  </si>
  <si>
    <t>Gross profit</t>
  </si>
  <si>
    <t>Earnings before income taxes(6)</t>
  </si>
  <si>
    <t>Net earnings attributable to controlling interest</t>
  </si>
  <si>
    <t>Diluted earnings per share</t>
  </si>
  <si>
    <t>Dividends per share</t>
  </si>
  <si>
    <t>Consolidated Balance Sheet Data</t>
  </si>
  <si>
    <t>Working capital(1)</t>
  </si>
  <si>
    <t>Total assets</t>
  </si>
  <si>
    <t>Total debt</t>
  </si>
  <si>
    <t>Shareholders’ equity</t>
  </si>
  <si>
    <t>Statistics</t>
  </si>
  <si>
    <t>Gross profit as a percentage of net sales</t>
  </si>
  <si>
    <t>13.2%</t>
  </si>
  <si>
    <t>13.8%</t>
  </si>
  <si>
    <t>14.6%</t>
  </si>
  <si>
    <t>13.9%</t>
  </si>
  <si>
    <t>12.2%</t>
  </si>
  <si>
    <t>Net earnings attributable to controlling interest as a percentage of net sales</t>
  </si>
  <si>
    <t>3.3%</t>
  </si>
  <si>
    <t>3.0%</t>
  </si>
  <si>
    <t>3.1%</t>
  </si>
  <si>
    <t>2.8%</t>
  </si>
  <si>
    <t>2.2%</t>
  </si>
  <si>
    <t>Return on beginning equity(2)</t>
  </si>
  <si>
    <t>15.3%</t>
  </si>
  <si>
    <t>11.5%</t>
  </si>
  <si>
    <t>8.8%</t>
  </si>
  <si>
    <t>Current ratio(4)</t>
  </si>
  <si>
    <t>Debt to equity ratio(5)</t>
  </si>
  <si>
    <t>Book value per common share(3)</t>
  </si>
  <si>
    <t>HISTORICAL LUMBER PRICES</t>
  </si>
  <si>
    <t>Random Lengths Composite</t>
  </si>
  <si>
    <t>Average 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</si>
  <si>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</si>
  <si>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</si>
  <si>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</si>
  <si>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</si>
  <si>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</si>
  <si>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</si>
  <si>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</si>
  <si>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</si>
  <si>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</si>
  <si>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</si>
  <si>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</si>
  <si>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</si>
  <si>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average</t>
  </si>
  <si>
    <t>Annual percentage change</t>
  </si>
  <si>
    <t>12.1%</t>
  </si>
  <si>
    <t>19.8%</t>
  </si>
  <si>
    <t>FINANCIAL CONDITION AND RESULTS OF OPERATIONS</t>
  </si>
  <si>
    <t>Southern Yellow Pine</t>
  </si>
  <si>
    <t>12.5%</t>
  </si>
  <si>
    <t>7.1%</t>
  </si>
  <si>
    <t>Period 1</t>
  </si>
  <si>
    <t>Period 2</t>
  </si>
  <si>
    <t>Lumber cost</t>
  </si>
  <si>
    <t>Conversion cost</t>
  </si>
  <si>
    <t>Adder</t>
  </si>
  <si>
    <t>Gross margin</t>
  </si>
  <si>
    <t>10.0%</t>
  </si>
  <si>
    <t>RESULTS OF OPERATIONS</t>
  </si>
  <si>
    <t>Year Ended</t>
  </si>
  <si>
    <t>December 29,</t>
  </si>
  <si>
    <t>December 30,</t>
  </si>
  <si>
    <t>December 31,</t>
  </si>
  <si>
    <t>100.0%</t>
  </si>
  <si>
    <t>Cost of goods sold</t>
  </si>
  <si>
    <t>Selling, general, and administrative expenses</t>
  </si>
  <si>
    <t>Net gain on disposition  and impairment of assets</t>
  </si>
  <si>
    <t>Earnings from operations</t>
  </si>
  <si>
    <t>Other expense (income), net</t>
  </si>
  <si>
    <t>Earnings before income taxes</t>
  </si>
  <si>
    <t>Income taxes</t>
  </si>
  <si>
    <t>Net earnings</t>
  </si>
  <si>
    <t>Less net earnings attributable to noncontrolling interest</t>
  </si>
  <si>
    <t>Adjusted for Lumber Market Volatility</t>
  </si>
  <si>
    <t>3.7%</t>
  </si>
  <si>
    <t>3.2%</t>
  </si>
  <si>
    <t>SG&amp;A as a Percentage of Gross Profit</t>
  </si>
  <si>
    <t>SG&amp;A as percentage of gross profit</t>
  </si>
  <si>
    <t>66.2%</t>
  </si>
  <si>
    <t>66.7%</t>
  </si>
  <si>
    <t>65.4%</t>
  </si>
  <si>
    <t>Value-Added</t>
  </si>
  <si>
    <t>Commodity-Based</t>
  </si>
  <si>
    <t>62.5%</t>
  </si>
  <si>
    <t>37.5%</t>
  </si>
  <si>
    <t>63.3%</t>
  </si>
  <si>
    <t>36.7%</t>
  </si>
  <si>
    <t>62.6%</t>
  </si>
  <si>
    <t>37.4%</t>
  </si>
  <si>
    <t>New Product Sales by Market</t>
  </si>
  <si>
    <t>Twelve Months Ended</t>
  </si>
  <si>
    <t>%</t>
  </si>
  <si>
    <t>Market Classification</t>
  </si>
  <si>
    <t>Change</t>
  </si>
  <si>
    <t>Retail</t>
  </si>
  <si>
    <t>Industrial</t>
  </si>
  <si>
    <t>Construction</t>
  </si>
  <si>
    <t>Total New Product Sales</t>
  </si>
  <si>
    <t>Total Gross Sales</t>
  </si>
  <si>
    <t>Sales Allowances</t>
  </si>
  <si>
    <t>Total Net Sales</t>
  </si>
  <si>
    <t>% Change</t>
  </si>
  <si>
    <t>in Sales</t>
  </si>
  <si>
    <t>in Selling Prices</t>
  </si>
  <si>
    <t>in Units</t>
  </si>
  <si>
    <t>2018 versus 2017</t>
  </si>
  <si>
    <t>14.0%</t>
  </si>
  <si>
    <t>7.0%</t>
  </si>
  <si>
    <t>2017 versus 2016</t>
  </si>
  <si>
    <t>21.5%</t>
  </si>
  <si>
    <t>6.6%</t>
  </si>
  <si>
    <t>14.9%</t>
  </si>
  <si>
    <t>2016 versus 2015</t>
  </si>
  <si>
    <t>12.4%</t>
  </si>
  <si>
    <t>1.2%</t>
  </si>
  <si>
    <t>11.2%</t>
  </si>
  <si>
    <t>SEGMENT REPORTING</t>
  </si>
  <si>
    <t>Net Sales</t>
  </si>
  <si>
    <t>% Change</t>
  </si>
  <si>
    <t>2018 vs 2017</t>
  </si>
  <si>
    <t>2017 vs 2016</t>
  </si>
  <si>
    <t>North</t>
  </si>
  <si>
    <t>12.9%</t>
  </si>
  <si>
    <t>13.3%</t>
  </si>
  <si>
    <t>South</t>
  </si>
  <si>
    <t>West</t>
  </si>
  <si>
    <t>All Other</t>
  </si>
  <si>
    <t>21.6%</t>
  </si>
  <si>
    <t>Earnings from Operations</t>
  </si>
  <si>
    <t>2018 vs 2017</t>
  </si>
  <si>
    <t>2017 vs 2016</t>
  </si>
  <si>
    <t>8.0%</t>
  </si>
  <si>
    <t>Corporate1</t>
  </si>
  <si>
    <t>14.2%</t>
  </si>
  <si>
    <t>10.4%</t>
  </si>
  <si>
    <t>Net Sales of North Segment by Market</t>
  </si>
  <si>
    <t>10.7%</t>
  </si>
  <si>
    <t>5.1%</t>
  </si>
  <si>
    <t>12.8%</t>
  </si>
  <si>
    <t>13.4%</t>
  </si>
  <si>
    <t>Net Sales of South Segment by Market</t>
  </si>
  <si>
    <t>13.6%</t>
  </si>
  <si>
    <t>22.5%</t>
  </si>
  <si>
    <t>22.1%</t>
  </si>
  <si>
    <t>17.9%</t>
  </si>
  <si>
    <t>22.4%</t>
  </si>
  <si>
    <t>17.6%</t>
  </si>
  <si>
    <t>Net Sales of West Segment by Market</t>
  </si>
  <si>
    <t>9.2%</t>
  </si>
  <si>
    <t>14.3%</t>
  </si>
  <si>
    <t>13.0%</t>
  </si>
  <si>
    <t>Net Sales of All Other Segment by Market</t>
  </si>
  <si>
    <t>OFF-BALANCE SHEET COMMITMENTS AND CONTRACTUAL OBLIGATIONS</t>
  </si>
  <si>
    <t>Payments Due by Period</t>
  </si>
  <si>
    <t>Less than</t>
  </si>
  <si>
    <t>1 – 3</t>
  </si>
  <si>
    <t>3 – 5</t>
  </si>
  <si>
    <t>After</t>
  </si>
  <si>
    <t>Contractual Obligation</t>
  </si>
  <si>
    <t>1 Year</t>
  </si>
  <si>
    <t>Years</t>
  </si>
  <si>
    <t>5 Years</t>
  </si>
  <si>
    <t>Long-term debt and capital lease obligations</t>
  </si>
  <si>
    <t>Estimated interest on long-term debt and capital lease obligations</t>
  </si>
  <si>
    <t>Operating leases</t>
  </si>
  <si>
    <t>Capital project purchase obligations</t>
  </si>
  <si>
    <t>LIQUIDITY AND CAPITAL RESOURCES</t>
  </si>
  <si>
    <t>Cash from operating activities</t>
  </si>
  <si>
    <t>Cash used in investing activities</t>
  </si>
  <si>
    <t>Cash from (used in)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</si>
  <si>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</si>
  <si>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</si>
  <si>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</si>
  <si>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 year</t>
  </si>
  <si>
    <t>Days of sales outstanding</t>
  </si>
  <si>
    <t>Days supply of inventory</t>
  </si>
  <si>
    <t>Days payables outstanding</t>
  </si>
  <si>
    <t>Days in cash cycle</t>
  </si>
  <si>
    <t>CONSOLIDATED BALANCE SHEETS</t>
  </si>
  <si>
    <t>(in thousands, except share data)</t>
  </si>
  <si>
    <t>ASSETS</t>
  </si>
  <si>
    <t>CURRENT ASSETS:</t>
  </si>
  <si>
    <t>Cash and cash equivalents</t>
  </si>
  <si>
    <t>Investments</t>
  </si>
  <si>
    <t>Restricted cash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</si>
  <si>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</si>
  <si>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</si>
  <si>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</si>
  <si>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</si>
  <si>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</si>
  <si>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</si>
  <si>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Other current assets</t>
  </si>
  <si>
    <t>TOTAL CURRENT ASSETS</t>
  </si>
  <si>
    <t>DEFERRED INCOME TAXES</t>
  </si>
  <si>
    <t>RESTRICTED INVESTMENTS</t>
  </si>
  <si>
    <t>OTHER ASSETS</t>
  </si>
  <si>
    <t>GOODWILL</t>
  </si>
  <si>
    <t>INDEFINITE-LIVED INTANGIBLE ASSETS</t>
  </si>
  <si>
    <t>OTHER INTANGIBLE ASSETS, NET</t>
  </si>
  <si>
    <t>PROPERTY, PLANT AND EQUIPMENT:</t>
  </si>
  <si>
    <t>Land and improvements</t>
  </si>
  <si>
    <t>Building and improvements</t>
  </si>
  <si>
    <t>Machinery and equipment</t>
  </si>
  <si>
    <t>Furniture and fixtures</t>
  </si>
  <si>
    <t>Construction in progress</t>
  </si>
  <si>
    <t>PROPERTY, PLANT AND EQUIPMENT,GROSS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</si>
  <si>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</si>
  <si>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</si>
  <si>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</si>
  <si>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</si>
  <si>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</si>
  <si>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Cash overdraft</t>
  </si>
  <si>
    <t>Accounts payable</t>
  </si>
  <si>
    <t>Accrued liabilities:</t>
  </si>
  <si>
    <t>Compensation and benefits</t>
  </si>
  <si>
    <t>Other</t>
  </si>
  <si>
    <t>Current portion of long-term debt</t>
  </si>
  <si>
    <t>TOTAL CURRENT LIABILITIES</t>
  </si>
  <si>
    <t>LONG-TERM DEBT</t>
  </si>
  <si>
    <t>OTHER LIABILITIES</t>
  </si>
  <si>
    <t>TOTAL LIABILITIES</t>
  </si>
  <si>
    <t>SHAREHOLDERS’ EQUITY:</t>
  </si>
  <si>
    <t>Controlling interest shareholders’ equity:</t>
  </si>
  <si>
    <t>Preferred stock, no par value; shares authorized 1,000,000; issued and outstanding, none</t>
  </si>
  <si>
    <t>Common stock, $1 par value; shares authorized 80,000,000; issued and outstanding,  60,883,749 and 61,191,888</t>
  </si>
  <si>
    <t>Additional paid-in capital</t>
  </si>
  <si>
    <t>Retained earnings</t>
  </si>
  <si>
    <t>Accumulated other comprehensive income</t>
  </si>
  <si>
    <t>Total controlling interest shareholders’ equity</t>
  </si>
  <si>
    <t>Noncontrolling interest</t>
  </si>
  <si>
    <t>TOTAL SHAREHOLDERS’ EQUITY</t>
  </si>
  <si>
    <t>TOTAL LIABILITIES AND SHAREHOLDERS’ EQUITY</t>
  </si>
  <si>
    <t>CONSOLIDATED STATEMENTS OF EARNINGS AND COMPREHENSIVE INCOME</t>
  </si>
  <si>
    <t>(in thousands, except per share data)</t>
  </si>
  <si>
    <t>NET SALES</t>
  </si>
  <si>
    <t>COST OF GOODS SOLD</t>
  </si>
  <si>
    <t>GROSS PROFIT</t>
  </si>
  <si>
    <t>SELLING, GENERAL AND ADMINISTRATIVE EXPENSES</t>
  </si>
  <si>
    <t>NET (GAIN) ON DISPOSITION OF ASSETS</t>
  </si>
  <si>
    <t>EARNINGS FROM OPERATIONS</t>
  </si>
  <si>
    <t>INTEREST EXPENSE</t>
  </si>
  <si>
    <t>INTEREST INCOME</t>
  </si>
  <si>
    <t>UNREALIZED LOSS (GAIN) ON INVESTMENTS AND OTHER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</si>
  <si>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</si>
  <si>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</si>
  <si>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</si>
  <si>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</si>
  <si>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</si>
  <si>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- BASIC</t>
  </si>
  <si>
    <t>EARNINGS PER SHARE - DILUTED</t>
  </si>
  <si>
    <t>OTHER COMPREHENSIVE INCOME:</t>
  </si>
  <si>
    <t>OTHER COMPREHENSIVE GAIN (LOSS)</t>
  </si>
  <si>
    <t>COMPREHENSIVE INCOME</t>
  </si>
  <si>
    <t>LESS COMPREHENSIVE INCOME ATTRIBUTABLE TO NONCONTROLLING INTEREST</t>
  </si>
  <si>
    <t>COMPREHENSIVE INCOME ATTRIBUTABLE TO CONTROLLING INTEREST</t>
  </si>
  <si>
    <t>CONSOLIDATED STATEMENTS OF SHAREHOLDERS’ EQUITY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</si>
  <si>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</si>
  <si>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</si>
  <si>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</si>
  <si>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</si>
  <si>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</si>
  <si>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</si>
  <si>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</si>
  <si>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</si>
  <si>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</si>
  <si>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Stock</t>
  </si>
  <si>
    <t>Capital</t>
  </si>
  <si>
    <t>Earnings</t>
  </si>
  <si>
    <t>Interest</t>
  </si>
  <si>
    <t>Balance at  December 26, 2015</t>
  </si>
  <si>
    <t>Foreign currency translation adjustment</t>
  </si>
  <si>
    <t>Unrealized gain (loss) on investment</t>
  </si>
  <si>
    <t>Noncontrolling interest associated with business acquisitions</t>
  </si>
  <si>
    <t>Distributions to noncontrolling interest</t>
  </si>
  <si>
    <t>Net purchase and dissolution of noncontrolling interest</t>
  </si>
  <si>
    <t>Cash dividends - $0.140 &amp; $0.150 per share - semiannually</t>
  </si>
  <si>
    <t>Issuance of 20,439 shares under employee stock plans</t>
  </si>
  <si>
    <t>Issuance of 407,271 shares under stock grant programs</t>
  </si>
  <si>
    <t>Issuance of 173,370 shares under deferred compensation plans</t>
  </si>
  <si>
    <t>Repurchase of 13,613 shares</t>
  </si>
  <si>
    <t>Tax benefits from non-qualified stock options exercised</t>
  </si>
  <si>
    <t>Expense associated with share-based compensation arrangements</t>
  </si>
  <si>
    <t>Accrued expense under deferred compensation plans</t>
  </si>
  <si>
    <t>Balance at December 31, 2016</t>
  </si>
  <si>
    <t>Unrealized gain (loss) on investment &amp; foreign currency</t>
  </si>
  <si>
    <t>Additional purchases of noncontrolling interest</t>
  </si>
  <si>
    <t>Cash dividends - $0.150 &amp; $0.170 per share - semiannually</t>
  </si>
  <si>
    <t>Issuance of 23,691 shares under employee stock plans</t>
  </si>
  <si>
    <t>Issuance of 428,622 shares under stock grant programs</t>
  </si>
  <si>
    <t>Issuance of 159,108 shares under deferred compensation plans</t>
  </si>
  <si>
    <t>Repurchase of 445,740 shares</t>
  </si>
  <si>
    <t>Balance at December 30, 2017</t>
  </si>
  <si>
    <t>Cash dividends - $0.180 per share - semiannually</t>
  </si>
  <si>
    <t>Issuance of 37,794 shares under employee stock purchase plans</t>
  </si>
  <si>
    <t>Issuance of 348,208 shares under stock grant programs</t>
  </si>
  <si>
    <t>Issuance of 166,528 shares under deferred compensation plans</t>
  </si>
  <si>
    <t>Repurchase of 860,669 shares</t>
  </si>
  <si>
    <t>Balance at December 29, 2018</t>
  </si>
  <si>
    <t>CONSOLIDATED STATEMENTS OF CASH FLOWS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</si>
  <si>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</si>
  <si>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</si>
  <si>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</si>
  <si>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</si>
  <si>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</si>
  <si>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and grant compensation arrangements</t>
  </si>
  <si>
    <t>Deferred income taxes (credits)</t>
  </si>
  <si>
    <t>Unrealized loss (gain) on investments and other</t>
  </si>
  <si>
    <t>Net (gain) on disposition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</si>
  <si>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</si>
  <si>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</si>
  <si>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</si>
  <si>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</si>
  <si>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</si>
  <si>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</si>
  <si>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</si>
  <si>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</si>
  <si>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</si>
  <si>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</si>
  <si>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Repayments of debt of acquiree</t>
  </si>
  <si>
    <t>Purchase and dissolution of remaining noncontrolling interest in subsidiary</t>
  </si>
  <si>
    <t>Advances of notes receivable</t>
  </si>
  <si>
    <t>Collections on notes receivable</t>
  </si>
  <si>
    <t>Purchases of investments</t>
  </si>
  <si>
    <t>Proceeds from sale of investments</t>
  </si>
  <si>
    <t>NET CASH USED IN INVESTING ACTIVITIES</t>
  </si>
  <si>
    <t>CASH FLOWS FROM FINANCING ACTIVITIES:</t>
  </si>
  <si>
    <t>Borrowings under revolving credit facilities</t>
  </si>
  <si>
    <t>Repayments under revolving credit facilities</t>
  </si>
  <si>
    <t>Borrowings of debt</t>
  </si>
  <si>
    <t>Repayment of debt</t>
  </si>
  <si>
    <t>Issuance of long-term debt</t>
  </si>
  <si>
    <t>Proceeds from issuance of common stock</t>
  </si>
  <si>
    <t>Dividends paid to shareholders</t>
  </si>
  <si>
    <t>Repurchase of common stock</t>
  </si>
  <si>
    <t>NET CASH FROM (USED IN) FINANCING ACTIVITIES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</si>
  <si>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</si>
  <si>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</si>
  <si>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</si>
  <si>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</si>
  <si>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</si>
  <si>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</si>
  <si>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</si>
  <si>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</si>
  <si>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</si>
  <si>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</si>
  <si>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</si>
  <si>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</si>
  <si>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</si>
  <si>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FINANCING ACTIVITIES:</t>
  </si>
  <si>
    <t>Common stock issued under deferred compensation plans</t>
  </si>
  <si>
    <t>ACCOUNTS RECEIVABLE AND ALLOWANCES</t>
  </si>
  <si>
    <t>Additions</t>
  </si>
  <si>
    <t>Charged to</t>
  </si>
  <si>
    <t>Beginning</t>
  </si>
  <si>
    <t>Costs and</t>
  </si>
  <si>
    <t>Ending</t>
  </si>
  <si>
    <t>Balance</t>
  </si>
  <si>
    <t>Expenses</t>
  </si>
  <si>
    <t>Deductions*</t>
  </si>
  <si>
    <t>Year Ended December 29,2018:</t>
  </si>
  <si>
    <t>Allowance for possible losses on accounts receivable</t>
  </si>
  <si>
    <t>Year Ended December 30, 2017:</t>
  </si>
  <si>
    <t>Year Ended December 31, 2016:</t>
  </si>
  <si>
    <t>REVENUE RECOGNITION</t>
  </si>
  <si>
    <t>(in thousands)</t>
  </si>
  <si>
    <t>FOB Shipping Point Revenue</t>
  </si>
  <si>
    <t>14.8%</t>
  </si>
  <si>
    <t>Construction Contract Revenue</t>
  </si>
  <si>
    <t>-9.2%</t>
  </si>
  <si>
    <t>17.8%</t>
  </si>
  <si>
    <t>Cost and Earnings in Excess of Billings</t>
  </si>
  <si>
    <t>Billings in Excess of Cost and Earnings</t>
  </si>
  <si>
    <t>EARNINGS PER SHARE</t>
  </si>
  <si>
    <t>Numerator: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</si>
  <si>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</si>
  <si>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</si>
  <si>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</si>
  <si>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</si>
  <si>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</si>
  <si>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</si>
  <si>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restricted common stock</t>
  </si>
  <si>
    <t>Shares for calculating diluted EPS</t>
  </si>
  <si>
    <t>Net earnings per share:</t>
  </si>
  <si>
    <t>Basic</t>
  </si>
  <si>
    <t>Diluted</t>
  </si>
  <si>
    <t>B.    FAIR VALUE</t>
  </si>
  <si>
    <t>December 29, 2018</t>
  </si>
  <si>
    <t>December 30, 2017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</si>
  <si>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</si>
  <si>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</si>
  <si>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</si>
  <si>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</si>
  <si>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</si>
  <si>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</si>
  <si>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</si>
  <si>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</si>
  <si>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</si>
  <si>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</si>
  <si>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</si>
  <si>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</si>
  <si>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</si>
  <si>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</si>
  <si>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Equity securities</t>
  </si>
  <si>
    <t>Hedge funds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</si>
  <si>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</si>
  <si>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</si>
  <si>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</si>
  <si>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</si>
  <si>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</si>
  <si>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</si>
  <si>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</si>
  <si>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Assets at fair value</t>
  </si>
  <si>
    <t>Financial Instruments,</t>
  </si>
  <si>
    <t>December 29,2018</t>
  </si>
  <si>
    <t>December 30,2017</t>
  </si>
  <si>
    <t>Unrealized</t>
  </si>
  <si>
    <t>Cost</t>
  </si>
  <si>
    <t>Gain/(Loss)</t>
  </si>
  <si>
    <t>Fair Value</t>
  </si>
  <si>
    <t>Fixed Income</t>
  </si>
  <si>
    <t>Equity</t>
  </si>
  <si>
    <t>Mutual Funds</t>
  </si>
  <si>
    <t>Hedge Funds</t>
  </si>
  <si>
    <t>Non-</t>
  </si>
  <si>
    <t>Goodwill -</t>
  </si>
  <si>
    <t>Compete</t>
  </si>
  <si>
    <t>Customer</t>
  </si>
  <si>
    <t>Tax</t>
  </si>
  <si>
    <t>Agreements</t>
  </si>
  <si>
    <t>Relationships</t>
  </si>
  <si>
    <t>Tradename</t>
  </si>
  <si>
    <t>Goodwill</t>
  </si>
  <si>
    <t>Deductible</t>
  </si>
  <si>
    <t>Pak-Rite</t>
  </si>
  <si>
    <t>*</t>
  </si>
  <si>
    <t>Pallet Place</t>
  </si>
  <si>
    <t>NACC</t>
  </si>
  <si>
    <t>Fontana</t>
  </si>
  <si>
    <t>Expert Packaging</t>
  </si>
  <si>
    <t>Spinner</t>
  </si>
  <si>
    <t>Great Northern Lumber</t>
  </si>
  <si>
    <t>Silverwater Box</t>
  </si>
  <si>
    <t>Go Boy</t>
  </si>
  <si>
    <t>Robbins</t>
  </si>
  <si>
    <t>Quality</t>
  </si>
  <si>
    <t>*(estimate)</t>
  </si>
  <si>
    <t>D  .    GOODWILL AND OTHER INTANGIBLE ASSETS</t>
  </si>
  <si>
    <t>All Other</t>
  </si>
  <si>
    <t>Balance as of December 31, 2016</t>
  </si>
  <si>
    <t>2017 Acquisitions</t>
  </si>
  <si>
    <t>Foreign Exchange, Net</t>
  </si>
  <si>
    <t>Balance as of December 30, 2017</t>
  </si>
  <si>
    <t>2018 Acquisitions</t>
  </si>
  <si>
    <t>Balance as of December 29, 2018</t>
  </si>
  <si>
    <t>Assets</t>
  </si>
  <si>
    <t>Amortization</t>
  </si>
  <si>
    <t>Non-compete agreements</t>
  </si>
  <si>
    <t>Customer relationships</t>
  </si>
  <si>
    <t>Licensing agreements</t>
  </si>
  <si>
    <t>Patents</t>
  </si>
  <si>
    <t>E.    DEBT</t>
  </si>
  <si>
    <t>Series 2018 Senior Notes C, due on June 14, 2028, interest payable semi-annually at 4.20%</t>
  </si>
  <si>
    <t>Series 2018 Senior Notes D, due on June 14, 2030, interest payable semi-annually at 4.27%</t>
  </si>
  <si>
    <t>Series 2012 Senior Notes Tranche A, due on December 17, 2022, interest payable semi-annually at 3.89%</t>
  </si>
  <si>
    <t>Series 2012 Senior Notes Tranche B, due on December 17, 2024, interest payable semi-annually at 3.98%</t>
  </si>
  <si>
    <t>Revolving credit facility totaling $375 million due on November 1, 2023, interest payable monthly at a floating rate (3.39% on December 29, 2018 and 2.41% on December 30, 2017)</t>
  </si>
  <si>
    <t>Series 1999 Industrial Development Revenue Bonds, due on August 1, 2029, interest payable monthly at a floating rate (1.94% on December 29, 2018 and 1.08% on December 30, 2017)</t>
  </si>
  <si>
    <t>Series 2000 Industrial Development Revenue Bonds, due on October 1, 2020, interest payable monthly at a floating rate (2.00% on December 29, 2018 and 1.14% on December 30, 2017)</t>
  </si>
  <si>
    <t>Series 2002 Industrial Development Revenue Bonds, due on December 1, 2022, interest payable monthly at a floating rate (1.99% on December 29, 2018 and 1.13% on December 30, 2017)</t>
  </si>
  <si>
    <t>Capital leases and foreign affiliate debt</t>
  </si>
  <si>
    <t>Less current portion</t>
  </si>
  <si>
    <t>Less debt issuance costs</t>
  </si>
  <si>
    <t>Long-term portion</t>
  </si>
  <si>
    <t>F.    LEASES</t>
  </si>
  <si>
    <t>Operating</t>
  </si>
  <si>
    <t>Leases</t>
  </si>
  <si>
    <t>Total minimum lease payments</t>
  </si>
  <si>
    <t>H.    COMMON STOCK</t>
  </si>
  <si>
    <t>December 29, 2018</t>
  </si>
  <si>
    <t>Share Issuance Activity</t>
  </si>
  <si>
    <t>Common Stock</t>
  </si>
  <si>
    <t>Average Share Price</t>
  </si>
  <si>
    <t>Shares issued under the employee stock purchase plan</t>
  </si>
  <si>
    <t>Shares issued under the employee stock gift program</t>
  </si>
  <si>
    <t>Shares issued under the director retainer stock program</t>
  </si>
  <si>
    <t>Shares issued under the long term stock incentive plan</t>
  </si>
  <si>
    <t>Shares issued under the executive stock match grants</t>
  </si>
  <si>
    <t>Forfeitures</t>
  </si>
  <si>
    <t>-</t>
  </si>
  <si>
    <t>Total shares issued under stock grant programs</t>
  </si>
  <si>
    <t>Shares issued under the deferred compensation plans</t>
  </si>
  <si>
    <t>December 30, 2017</t>
  </si>
  <si>
    <t>Weighted-</t>
  </si>
  <si>
    <t>Unrecognized</t>
  </si>
  <si>
    <t>Average</t>
  </si>
  <si>
    <t>Compensation</t>
  </si>
  <si>
    <t>Period to</t>
  </si>
  <si>
    <t>Restricted</t>
  </si>
  <si>
    <t>Average Grant</t>
  </si>
  <si>
    <t>Expense</t>
  </si>
  <si>
    <t>Recognize</t>
  </si>
  <si>
    <t>Awards</t>
  </si>
  <si>
    <t>Date Fair Value</t>
  </si>
  <si>
    <t>(in millions)</t>
  </si>
  <si>
    <t>Nonvested at December 26, 2015</t>
  </si>
  <si>
    <t>2.53 years</t>
  </si>
  <si>
    <t>Granted</t>
  </si>
  <si>
    <t>Vested</t>
  </si>
  <si>
    <t>Forfeited</t>
  </si>
  <si>
    <t>Nonvested at December 31, 2016</t>
  </si>
  <si>
    <t>1.51 years</t>
  </si>
  <si>
    <t>Nonvested at December 30, 2017</t>
  </si>
  <si>
    <t>1.31 years</t>
  </si>
  <si>
    <t>Nonvested at December 29, 2018</t>
  </si>
  <si>
    <t>1.12 years</t>
  </si>
  <si>
    <t>J.      INCOME TAXES</t>
  </si>
  <si>
    <t>Currently Payable:</t>
  </si>
  <si>
    <t>Federal</t>
  </si>
  <si>
    <t>State and local</t>
  </si>
  <si>
    <t>Foreign</t>
  </si>
  <si>
    <t>Net Deferred:</t>
  </si>
  <si>
    <t>U.S.</t>
  </si>
  <si>
    <t>Statutory federal income tax rate</t>
  </si>
  <si>
    <t>21.0%</t>
  </si>
  <si>
    <t>35.0%</t>
  </si>
  <si>
    <t>State and local taxes (net of  federal benefits)</t>
  </si>
  <si>
    <t>Effect of noncontrolling owned interest in earnings of partnerships</t>
  </si>
  <si>
    <t>Manufacturing deduction</t>
  </si>
  <si>
    <t>n/a</t>
  </si>
  <si>
    <t>Tax credits, including foreign tax credit</t>
  </si>
  <si>
    <t>Change in uncertain tax positions reserve</t>
  </si>
  <si>
    <t>Other permanent differences</t>
  </si>
  <si>
    <t>Other, net</t>
  </si>
  <si>
    <t>Impact of Tax Act and reduction of corporate tax rate</t>
  </si>
  <si>
    <t>Effective income tax rate</t>
  </si>
  <si>
    <t>23.0%</t>
  </si>
  <si>
    <t>29.5%</t>
  </si>
  <si>
    <t>34.3%</t>
  </si>
  <si>
    <t>Employee benefits</t>
  </si>
  <si>
    <t>Net operating loss carryforwards</t>
  </si>
  <si>
    <t>Foreign subsidiary capital loss carryforward</t>
  </si>
  <si>
    <t>Other tax credits</t>
  </si>
  <si>
    <t>Inventory</t>
  </si>
  <si>
    <t>Reserves on receivables</t>
  </si>
  <si>
    <t>Accrued expenses</t>
  </si>
  <si>
    <t>Gross deferred income tax assets</t>
  </si>
  <si>
    <t>Valuation allowance</t>
  </si>
  <si>
    <t>Deferred income tax assets</t>
  </si>
  <si>
    <t>Intangibles</t>
  </si>
  <si>
    <t>Deferred income tax liabilities</t>
  </si>
  <si>
    <t>Net deferred income tax liability</t>
  </si>
  <si>
    <t>Net Operating Losses</t>
  </si>
  <si>
    <t>Tax Credits</t>
  </si>
  <si>
    <t>State</t>
  </si>
  <si>
    <t>2018 – 2022</t>
  </si>
  <si>
    <t>2023 - 2027</t>
  </si>
  <si>
    <t>2028 - 2032</t>
  </si>
  <si>
    <t>2033 - 2037</t>
  </si>
  <si>
    <t>K.    ACCOUNTING FOR UNCERTAINTY IN INCOME TAXES</t>
  </si>
  <si>
    <t>Gross unrecognized tax benefits beginning of year</t>
  </si>
  <si>
    <t>Increase in tax positions for prior years</t>
  </si>
  <si>
    <t>Increase in tax positions due to acquisitions</t>
  </si>
  <si>
    <t>Increase in tax positions for current year</t>
  </si>
  <si>
    <t>Settlements with taxing authorities</t>
  </si>
  <si>
    <t>Lapse in statute of limitations</t>
  </si>
  <si>
    <t>Gross unrecognized tax benefits end of year</t>
  </si>
  <si>
    <t>M.    SEGMENT REPORTING</t>
  </si>
  <si>
    <t>All</t>
  </si>
  <si>
    <t>Corporate</t>
  </si>
  <si>
    <t>Net sales to outside customers</t>
  </si>
  <si>
    <t>Intersegment net sales</t>
  </si>
  <si>
    <t>Interest expense (income)</t>
  </si>
  <si>
    <t>Amortization expense</t>
  </si>
  <si>
    <t>Depreciation expense</t>
  </si>
  <si>
    <t>Segment earnings from operations</t>
  </si>
  <si>
    <t>Segment assets</t>
  </si>
  <si>
    <t>Capital expenditures</t>
  </si>
  <si>
    <t>Interest expense</t>
  </si>
  <si>
    <t>Amortization expense</t>
  </si>
  <si>
    <t>Long-Lived</t>
  </si>
  <si>
    <t>Tangible</t>
  </si>
  <si>
    <t>United States</t>
  </si>
  <si>
    <t>Value-Added Sales</t>
  </si>
  <si>
    <t>Trusses – residential, modular and manufactured housing</t>
  </si>
  <si>
    <t>Fencing</t>
  </si>
  <si>
    <t>Decking and railing – composite,  wood and other</t>
  </si>
  <si>
    <t>Turn-key framing and installed sales</t>
  </si>
  <si>
    <t>Industrial packaging and components</t>
  </si>
  <si>
    <t>Engineered wood products (eg. LVL; i-joist)</t>
  </si>
  <si>
    <t>In-store fixtures</t>
  </si>
  <si>
    <t>Manufactured brite and other lumber</t>
  </si>
  <si>
    <t>Wall panels</t>
  </si>
  <si>
    <t>Outdoor DIY products (eg. stakes; landscape ties)</t>
  </si>
  <si>
    <t>Construction and building materials (eg. door packages; drywall)</t>
  </si>
  <si>
    <t>Lattice – plastic and wood</t>
  </si>
  <si>
    <t>Manufactured brite and other panels</t>
  </si>
  <si>
    <t>Siding, trim and moulding</t>
  </si>
  <si>
    <t>Hardware</t>
  </si>
  <si>
    <t>Manufactured treated lumber</t>
  </si>
  <si>
    <t>Total Value-Added Sales</t>
  </si>
  <si>
    <t>Commodity-Based Sales</t>
  </si>
  <si>
    <t>Non-manufactured brite and other lumber</t>
  </si>
  <si>
    <t>Non-manufactured treated lumber</t>
  </si>
  <si>
    <t>Non-manufactured brite and other panels</t>
  </si>
  <si>
    <t>Non-manufactured treated panels</t>
  </si>
  <si>
    <t>Total Commodity-Based Sales</t>
  </si>
  <si>
    <t>Sales allowances</t>
  </si>
  <si>
    <t>N.    QUARTERLY FINANCIAL INFORMATION (UNAUDITED)</t>
  </si>
  <si>
    <t>First</t>
  </si>
  <si>
    <t>Second</t>
  </si>
  <si>
    <t>Third</t>
  </si>
  <si>
    <t>Fourth</t>
  </si>
  <si>
    <t>Basic earnings per share</t>
  </si>
  <si>
    <t>LIST OF REGISTRANT'S SUBSIDIARIES AND AFFILIATES</t>
  </si>
  <si>
    <t>11032 Tidewater Trail, LLC</t>
  </si>
  <si>
    <t>Delaware</t>
  </si>
  <si>
    <t>UFP Gear, LLC</t>
  </si>
  <si>
    <t>Michigan</t>
  </si>
  <si>
    <t>234 Springs Rd., LLC</t>
  </si>
  <si>
    <t>UFP Global Holdings Limited</t>
  </si>
  <si>
    <t>United Kingdom</t>
  </si>
  <si>
    <t>2875 Needmore Rd. LLC</t>
  </si>
  <si>
    <t>UFP Gordon, LLC</t>
  </si>
  <si>
    <t>621 Hall St., LLC</t>
  </si>
  <si>
    <t>UFP Grandview, LLC</t>
  </si>
  <si>
    <t>Aljoma Holding Company, LLC</t>
  </si>
  <si>
    <t>UFP Granger, LLC</t>
  </si>
  <si>
    <t>Aljoma Lumber, Inc.</t>
  </si>
  <si>
    <t>Florida</t>
  </si>
  <si>
    <t>UFP Great Lakes, LLC</t>
  </si>
  <si>
    <t>Ardellis Insurance Ltd.</t>
  </si>
  <si>
    <t>Bermuda</t>
  </si>
  <si>
    <t>UFP Gulf, LLC</t>
  </si>
  <si>
    <t>CA Truss, Inc.</t>
  </si>
  <si>
    <t>UFP Haleyville, LLC</t>
  </si>
  <si>
    <t>Caliper Building Systems, LLC</t>
  </si>
  <si>
    <t>UFP Hamilton, LLC</t>
  </si>
  <si>
    <t>Eovations, LLC</t>
  </si>
  <si>
    <t>UFP Harrisonville, LLC</t>
  </si>
  <si>
    <t>Gulf Coast Components, LLC</t>
  </si>
  <si>
    <t>UFP Hillsboro, LLC</t>
  </si>
  <si>
    <t>Horizon Terra, Incorporated</t>
  </si>
  <si>
    <t>Indiana</t>
  </si>
  <si>
    <t>UFP International Employment Services, LLC</t>
  </si>
  <si>
    <t>Idaho Western, Inc.</t>
  </si>
  <si>
    <t>Idaho</t>
  </si>
  <si>
    <t>UFP International, LLC</t>
  </si>
  <si>
    <t>idX (China) Display System Co., Ltd.</t>
  </si>
  <si>
    <t>China</t>
  </si>
  <si>
    <t>UFP Janesville, LLC</t>
  </si>
  <si>
    <t>idX (India) Display Private Ltd.</t>
  </si>
  <si>
    <t>India</t>
  </si>
  <si>
    <t>UFP Kyle, LLC</t>
  </si>
  <si>
    <t>idX Asia Fixtures Limited</t>
  </si>
  <si>
    <t>Hong Kong</t>
  </si>
  <si>
    <t>UFP Lafayette, LLC</t>
  </si>
  <si>
    <t>idX Asia Trading Limited</t>
  </si>
  <si>
    <t>UFP Lansing, LLC</t>
  </si>
  <si>
    <t>idX Chicago, LLC</t>
  </si>
  <si>
    <t>UFP Magna, LLC</t>
  </si>
  <si>
    <t>idX Corporation</t>
  </si>
  <si>
    <t>UFP McMinnville, LLC</t>
  </si>
  <si>
    <t>idX Corporation London Limited</t>
  </si>
  <si>
    <t>England and Wales ltd. Corp.</t>
  </si>
  <si>
    <t>UFP Mexico Embalaje y Distribution, S. de R.L. de C. V.</t>
  </si>
  <si>
    <t>Mexico</t>
  </si>
  <si>
    <t>idX Dallas, LLC</t>
  </si>
  <si>
    <t>UFP Mexico Investment, LLC</t>
  </si>
  <si>
    <t>idX Dayton, LLC</t>
  </si>
  <si>
    <t>UFP Mid-Atlantic, LLC</t>
  </si>
  <si>
    <t>idX Holdings, Inc.</t>
  </si>
  <si>
    <t>UFP Minneota, LLC</t>
  </si>
  <si>
    <t>idX Impressions, LLC</t>
  </si>
  <si>
    <t>UFP Morristown, LLC</t>
  </si>
  <si>
    <t>idX Los Angeles, LLC</t>
  </si>
  <si>
    <t>UFP Moultrie, LLC</t>
  </si>
  <si>
    <t>idX Mexico, S. de R.L. de C.V.</t>
  </si>
  <si>
    <t>UFP Mountain West, LLC</t>
  </si>
  <si>
    <t>idX Shanghai Trading Company, Ltd.</t>
  </si>
  <si>
    <t>UFP Nappanee, LLC</t>
  </si>
  <si>
    <t>Integra International Pty Ltd</t>
  </si>
  <si>
    <t>Australia</t>
  </si>
  <si>
    <t>UFP National Enterprises II, Inc.</t>
  </si>
  <si>
    <t>Integra Packaging Pty Ltd</t>
  </si>
  <si>
    <t>UFP New London, LLC</t>
  </si>
  <si>
    <t>Landura, LLC</t>
  </si>
  <si>
    <t>Texas</t>
  </si>
  <si>
    <t>UFP New Waverly, LLC</t>
  </si>
  <si>
    <t>Maine Ornamental, LLC</t>
  </si>
  <si>
    <t>UFP New Windsor, LLC</t>
  </si>
  <si>
    <t>Metaworld Technologies, LLC</t>
  </si>
  <si>
    <t>UFP New York, LLC</t>
  </si>
  <si>
    <t>Mid-Atlantic Framing, LLC</t>
  </si>
  <si>
    <t>UFP North Atlantic, LLC</t>
  </si>
  <si>
    <t>North Atlantic Framing, LLC</t>
  </si>
  <si>
    <t>UFP Northeast, LLC</t>
  </si>
  <si>
    <t>Pacific Coast Showcase, Inc.</t>
  </si>
  <si>
    <t>Washington</t>
  </si>
  <si>
    <t>UFP Orlando, LLC</t>
  </si>
  <si>
    <t>Pinelli Universal TKT, S de R.L. de C.V.</t>
  </si>
  <si>
    <t>UFP Parker, LLC</t>
  </si>
  <si>
    <t>Pinelli Universal, S de R.L. de C.V.</t>
  </si>
  <si>
    <t>UFP Purchasing, Inc.</t>
  </si>
  <si>
    <t>PR Distribution, LLC</t>
  </si>
  <si>
    <t>Puerto Rico</t>
  </si>
  <si>
    <t>UFP Ranson, LLC</t>
  </si>
  <si>
    <t>Shawnlee Construction, L.L.C.</t>
  </si>
  <si>
    <t>UFP Real Estate, LLC</t>
  </si>
  <si>
    <t>Shepardville Construction, LLC</t>
  </si>
  <si>
    <t>UFP Riverside, LLC</t>
  </si>
  <si>
    <t>Store Fixtures Canada Holdings, Inc.</t>
  </si>
  <si>
    <t>UFP Rockwell, LLC</t>
  </si>
  <si>
    <t>The UBEECO Group Pty Ltd</t>
  </si>
  <si>
    <t>UFP Saginaw, LLC</t>
  </si>
  <si>
    <t>TKT Real State, S. de R.L. de C.V.</t>
  </si>
  <si>
    <t>UFP Salisbury, LLC</t>
  </si>
  <si>
    <t>Tresstar, LLC</t>
  </si>
  <si>
    <t>UFP San Antonio, LLC</t>
  </si>
  <si>
    <t>Triangle Systems, Inc.</t>
  </si>
  <si>
    <t>New York</t>
  </si>
  <si>
    <t>UFP Sauk Rapids, LLC</t>
  </si>
  <si>
    <t>U.F.P. Mexico Holdings, S. de R.L.de CV</t>
  </si>
  <si>
    <t>UFP Schertz, LLC</t>
  </si>
  <si>
    <t>UFP Albuquerque, LLC</t>
  </si>
  <si>
    <t>UFP Shawnee, LLC</t>
  </si>
  <si>
    <t>UFP Altoona, LLC</t>
  </si>
  <si>
    <t>UFP Southeast, LLC</t>
  </si>
  <si>
    <t>UFP Ashburn, LLC</t>
  </si>
  <si>
    <t>UFP Southwest, LLC</t>
  </si>
  <si>
    <t>UFP Atlantic Division, LLC</t>
  </si>
  <si>
    <t>UFP Stockertown, LLC</t>
  </si>
  <si>
    <t>UFP Atlantic, LLC</t>
  </si>
  <si>
    <t>UFP Tampa, LLC</t>
  </si>
  <si>
    <t>UFP Auburndale, LLC</t>
  </si>
  <si>
    <t>UFP Thomaston, LLC</t>
  </si>
  <si>
    <t>UFP Aurora, LLC</t>
  </si>
  <si>
    <t>UFP Thornton, LLC</t>
  </si>
  <si>
    <t>UFP Australia Pty Ltd</t>
  </si>
  <si>
    <t>UFP Transportation, Inc.</t>
  </si>
  <si>
    <t>UFP Australia Real Estate Pty Ltd</t>
  </si>
  <si>
    <t>UFP Union City, LLC</t>
  </si>
  <si>
    <t>UFP Barnesville, LLC</t>
  </si>
  <si>
    <t>UFP Ventures II, Inc.</t>
  </si>
  <si>
    <t>UFP Belchertown, LLC</t>
  </si>
  <si>
    <t>UFP Warranty Corporation</t>
  </si>
  <si>
    <t>UFP Berlin, LLC</t>
  </si>
  <si>
    <t>UFP Warrens, LLC</t>
  </si>
  <si>
    <t>UFP Biscoe, LLC</t>
  </si>
  <si>
    <t>UFP Washington, LLC</t>
  </si>
  <si>
    <t>UFP Blanchester, LLC</t>
  </si>
  <si>
    <t>UFP Western Division, Inc.</t>
  </si>
  <si>
    <t>UFP Caldwell, LLC</t>
  </si>
  <si>
    <t>UFP White Bear Lake, LLC</t>
  </si>
  <si>
    <t>UFP Canada, Inc.</t>
  </si>
  <si>
    <t>Canada</t>
  </si>
  <si>
    <t>UFP Windsor, LLC</t>
  </si>
  <si>
    <t>UFP Central Plains, LLC</t>
  </si>
  <si>
    <t>UFP Woodburn, LLC</t>
  </si>
  <si>
    <t>UFP Chandler, LLC</t>
  </si>
  <si>
    <t>United Lumber &amp; Reman, LLC</t>
  </si>
  <si>
    <t>Alabama</t>
  </si>
  <si>
    <t>UFP Chicago, LLC</t>
  </si>
  <si>
    <t>Universal Consumer Products, Inc.</t>
  </si>
  <si>
    <t>UFP Dallas, LLC</t>
  </si>
  <si>
    <t>Universal Forest Products RMS, LLC</t>
  </si>
  <si>
    <t>UFP Distribution, LLC</t>
  </si>
  <si>
    <t>Universal Forest Products Texas LLC</t>
  </si>
  <si>
    <t>UFP Eagan, LLC</t>
  </si>
  <si>
    <t>Universal Forest Products, Inc.</t>
  </si>
  <si>
    <t>UFP East Central, LLC</t>
  </si>
  <si>
    <t>Universal Showcase ULC</t>
  </si>
  <si>
    <t>Alberta</t>
  </si>
  <si>
    <t>UFP Eastern Division, Inc.</t>
  </si>
  <si>
    <t>Upshur Forest Products, LLC</t>
  </si>
  <si>
    <t>UFP Eatonton, LLC</t>
  </si>
  <si>
    <t>Western Building Professionals of California II Limited Partnership</t>
  </si>
  <si>
    <t>UFP Elizabeth City, LLC</t>
  </si>
  <si>
    <t>Western Building Professionals of California, Inc.</t>
  </si>
  <si>
    <t>UFP Elkwood, LLC</t>
  </si>
  <si>
    <t>Western Building Professionals, LLC</t>
  </si>
  <si>
    <t>UFP Far West, LLC</t>
  </si>
  <si>
    <t>Yard &amp; Home, LLC</t>
  </si>
  <si>
    <t>UFP Folkston, LLC</t>
  </si>
  <si>
    <t>Pinelli Lumber, Inc.</t>
  </si>
  <si>
    <t>UFP Franklinton, LLC</t>
  </si>
  <si>
    <t>TIBASA Universal Forest Products S. de R.L. de C.V.</t>
  </si>
  <si>
    <t>UFP Gainesville, LLC</t>
  </si>
  <si>
    <t>idX Amsterdam B.V.</t>
  </si>
  <si>
    <t>Amsterdam</t>
  </si>
  <si>
    <t>Certification</t>
  </si>
  <si>
    <t>Date:</t>
  </si>
  <si>
    <t>February 27, 2019</t>
  </si>
  <si>
    <t>/s/ Matthew J. Missad</t>
  </si>
  <si>
    <t>Matthew J. Missad</t>
  </si>
  <si>
    <t>Chief Executive Officer and</t>
  </si>
  <si>
    <t>Principal Executive Officer</t>
  </si>
  <si>
    <t>/s/ Michael R. Cole</t>
  </si>
  <si>
    <t>Michael R. Cole</t>
  </si>
  <si>
    <t>Chief Financial Officer,</t>
  </si>
  <si>
    <t>Principal Financial Officer and</t>
  </si>
  <si>
    <t>Principal Accounting Officer</t>
  </si>
  <si>
    <t>CERTIFICATE OF THE</t>
  </si>
  <si>
    <t>UNIVERSAL FOREST PRODUCTS, INC.</t>
  </si>
  <si>
    <t>By:</t>
  </si>
  <si>
    <t>Its: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</si>
</sst>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0"/>
    <numFmt numFmtId="167" formatCode="_(\$* #,##0_);_(\$* \(#,##0\);_(\$* \-_);_(@_)"/>
    <numFmt numFmtId="168" formatCode="_(\$* #,##0.00_);_(\$* \(#,##0.00\);_(\$* \-??_);_(@_)"/>
    <numFmt numFmtId="169" formatCode="\(#,##0.00_);[RED]\(#,##0.00\)"/>
    <numFmt numFmtId="170" formatCode="\(#,##0_);[RED]\(#,##0\)"/>
    <numFmt numFmtId="171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7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Border="1" applyAlignment="1">
      <alignment horizontal="center"/>
    </xf>
    <xf numFmtId="167" fontId="2" fillId="0" borderId="0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2" t="s">
        <v>1</v>
      </c>
      <c r="B5" s="3"/>
      <c r="C5" s="3" t="s">
        <v>2</v>
      </c>
      <c r="D5" s="3"/>
      <c r="E5" s="3" t="s">
        <v>3</v>
      </c>
      <c r="F5" s="3"/>
      <c r="G5" s="3" t="s">
        <v>4</v>
      </c>
      <c r="H5" s="3"/>
      <c r="I5" s="3" t="s">
        <v>5</v>
      </c>
    </row>
    <row r="6" spans="1:9" ht="15">
      <c r="A6" t="s">
        <v>6</v>
      </c>
      <c r="C6" s="4">
        <v>410000</v>
      </c>
      <c r="E6" s="5">
        <v>28.78</v>
      </c>
      <c r="G6" s="4">
        <v>410000</v>
      </c>
      <c r="I6" s="4">
        <v>2254539</v>
      </c>
    </row>
    <row r="7" spans="1:9" ht="15">
      <c r="A7" t="s">
        <v>7</v>
      </c>
      <c r="C7" s="4">
        <v>244185</v>
      </c>
      <c r="E7" s="5">
        <v>28.54</v>
      </c>
      <c r="G7" s="4">
        <v>244185</v>
      </c>
      <c r="I7" s="4">
        <v>2010354</v>
      </c>
    </row>
    <row r="8" spans="1:9" ht="15">
      <c r="A8" t="s">
        <v>8</v>
      </c>
      <c r="C8" s="4">
        <v>150000</v>
      </c>
      <c r="E8" s="5">
        <v>26.77</v>
      </c>
      <c r="G8" s="4">
        <v>150000</v>
      </c>
      <c r="I8" s="4">
        <v>1860354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2.7109375" style="0" customWidth="1"/>
    <col min="8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2:7" ht="15">
      <c r="B5" s="7"/>
      <c r="C5" s="6" t="s">
        <v>136</v>
      </c>
      <c r="D5" s="6"/>
      <c r="E5" s="6"/>
      <c r="F5" s="6"/>
      <c r="G5" s="6"/>
    </row>
    <row r="6" spans="2:7" ht="15">
      <c r="B6" s="7"/>
      <c r="C6" s="6" t="s">
        <v>119</v>
      </c>
      <c r="D6" s="6"/>
      <c r="E6" s="6"/>
      <c r="F6" s="6"/>
      <c r="G6" s="6"/>
    </row>
    <row r="7" spans="2:7" ht="15">
      <c r="B7" s="3"/>
      <c r="C7" s="3" t="s">
        <v>120</v>
      </c>
      <c r="D7" s="2"/>
      <c r="E7" s="3" t="s">
        <v>121</v>
      </c>
      <c r="F7" s="2"/>
      <c r="G7" s="3" t="s">
        <v>122</v>
      </c>
    </row>
    <row r="8" spans="2:7" ht="15">
      <c r="B8" s="2"/>
      <c r="C8" s="3" t="s">
        <v>51</v>
      </c>
      <c r="D8" s="2"/>
      <c r="E8" s="3" t="s">
        <v>52</v>
      </c>
      <c r="F8" s="2"/>
      <c r="G8" s="3" t="s">
        <v>53</v>
      </c>
    </row>
    <row r="9" spans="1:7" ht="15">
      <c r="A9" t="s">
        <v>58</v>
      </c>
      <c r="C9" s="4">
        <v>592894</v>
      </c>
      <c r="E9" s="4">
        <v>542826</v>
      </c>
      <c r="G9" s="4">
        <v>474590</v>
      </c>
    </row>
    <row r="10" spans="1:7" ht="15">
      <c r="A10" t="s">
        <v>125</v>
      </c>
      <c r="C10" s="4">
        <v>392235</v>
      </c>
      <c r="E10" s="4">
        <v>362220</v>
      </c>
      <c r="G10" s="4">
        <v>310152</v>
      </c>
    </row>
    <row r="11" spans="1:7" ht="15">
      <c r="A11" t="s">
        <v>137</v>
      </c>
      <c r="C11" t="s">
        <v>138</v>
      </c>
      <c r="E11" t="s">
        <v>139</v>
      </c>
      <c r="G11" t="s">
        <v>140</v>
      </c>
    </row>
  </sheetData>
  <sheetProtection selectLockedCells="1" selectUnlockedCells="1"/>
  <mergeCells count="3">
    <mergeCell ref="A2:F2"/>
    <mergeCell ref="C5:G5"/>
    <mergeCell ref="C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5.7109375" style="0" customWidth="1"/>
    <col min="5" max="6" width="8.7109375" style="0" customWidth="1"/>
    <col min="7" max="7" width="5.7109375" style="0" customWidth="1"/>
    <col min="8" max="16384" width="8.7109375" style="0" customWidth="1"/>
  </cols>
  <sheetData>
    <row r="3" spans="2:8" ht="15">
      <c r="B3" s="2"/>
      <c r="C3" s="6" t="s">
        <v>141</v>
      </c>
      <c r="D3" s="6"/>
      <c r="E3" s="2"/>
      <c r="F3" s="6" t="s">
        <v>142</v>
      </c>
      <c r="G3" s="6"/>
      <c r="H3" s="2"/>
    </row>
    <row r="4" spans="1:7" ht="15">
      <c r="A4" t="s">
        <v>51</v>
      </c>
      <c r="D4" t="s">
        <v>143</v>
      </c>
      <c r="G4" t="s">
        <v>144</v>
      </c>
    </row>
    <row r="5" spans="1:7" ht="15">
      <c r="A5" t="s">
        <v>52</v>
      </c>
      <c r="D5" t="s">
        <v>145</v>
      </c>
      <c r="G5" t="s">
        <v>146</v>
      </c>
    </row>
    <row r="6" spans="1:7" ht="15">
      <c r="A6" t="s">
        <v>53</v>
      </c>
      <c r="D6" t="s">
        <v>147</v>
      </c>
      <c r="G6" t="s">
        <v>148</v>
      </c>
    </row>
  </sheetData>
  <sheetProtection selectLockedCells="1" selectUnlockedCells="1"/>
  <mergeCells count="2">
    <mergeCell ref="C3:D3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3:14" ht="15">
      <c r="C5" s="6" t="s">
        <v>149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7"/>
      <c r="C6" s="6" t="s">
        <v>150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4" ht="15">
      <c r="B7" s="2"/>
      <c r="C7" s="6" t="s">
        <v>120</v>
      </c>
      <c r="D7" s="6"/>
      <c r="E7" s="7"/>
      <c r="F7" s="3" t="s">
        <v>151</v>
      </c>
      <c r="G7" s="2"/>
      <c r="H7" s="6" t="s">
        <v>121</v>
      </c>
      <c r="I7" s="6"/>
      <c r="J7" s="2"/>
      <c r="K7" s="3" t="s">
        <v>151</v>
      </c>
      <c r="M7" s="6" t="s">
        <v>122</v>
      </c>
      <c r="N7" s="6"/>
    </row>
    <row r="8" spans="1:14" ht="15">
      <c r="A8" s="2" t="s">
        <v>152</v>
      </c>
      <c r="C8" s="6" t="s">
        <v>51</v>
      </c>
      <c r="D8" s="6"/>
      <c r="E8" s="7"/>
      <c r="F8" s="3" t="s">
        <v>153</v>
      </c>
      <c r="H8" s="6" t="s">
        <v>52</v>
      </c>
      <c r="I8" s="6"/>
      <c r="K8" s="3" t="s">
        <v>153</v>
      </c>
      <c r="M8" s="6" t="s">
        <v>53</v>
      </c>
      <c r="N8" s="6"/>
    </row>
    <row r="9" spans="1:14" ht="15">
      <c r="A9" t="s">
        <v>154</v>
      </c>
      <c r="C9" s="9">
        <v>291654</v>
      </c>
      <c r="D9" s="9"/>
      <c r="E9" s="8"/>
      <c r="F9" s="5">
        <v>20.7</v>
      </c>
      <c r="H9" s="9">
        <v>241662</v>
      </c>
      <c r="I9" s="9"/>
      <c r="K9" s="5">
        <v>26.1</v>
      </c>
      <c r="M9" s="9">
        <v>191619</v>
      </c>
      <c r="N9" s="9"/>
    </row>
    <row r="10" spans="1:14" ht="15">
      <c r="A10" t="s">
        <v>155</v>
      </c>
      <c r="D10" s="4">
        <v>141791</v>
      </c>
      <c r="E10" s="8"/>
      <c r="F10" s="5">
        <v>25.3</v>
      </c>
      <c r="I10" s="4">
        <v>113120</v>
      </c>
      <c r="K10" s="5">
        <v>15.8</v>
      </c>
      <c r="N10" s="4">
        <v>97718</v>
      </c>
    </row>
    <row r="11" spans="1:14" ht="15">
      <c r="A11" t="s">
        <v>156</v>
      </c>
      <c r="D11" s="4">
        <v>79735</v>
      </c>
      <c r="E11" s="8"/>
      <c r="F11" s="5">
        <v>17.4</v>
      </c>
      <c r="I11" s="4">
        <v>67929</v>
      </c>
      <c r="K11" s="5">
        <v>37.8</v>
      </c>
      <c r="N11" s="4">
        <v>49290</v>
      </c>
    </row>
    <row r="12" spans="1:14" ht="15">
      <c r="A12" s="2" t="s">
        <v>157</v>
      </c>
      <c r="D12" s="4">
        <v>513180</v>
      </c>
      <c r="E12" s="8"/>
      <c r="F12" s="5">
        <v>21.4</v>
      </c>
      <c r="I12" s="4">
        <v>422711</v>
      </c>
      <c r="K12" s="5">
        <v>24.8</v>
      </c>
      <c r="N12" s="4">
        <v>338627</v>
      </c>
    </row>
  </sheetData>
  <sheetProtection selectLockedCells="1" selectUnlockedCells="1"/>
  <mergeCells count="12">
    <mergeCell ref="A2:F2"/>
    <mergeCell ref="C5:N5"/>
    <mergeCell ref="C6:N6"/>
    <mergeCell ref="C7:D7"/>
    <mergeCell ref="H7:I7"/>
    <mergeCell ref="M7:N7"/>
    <mergeCell ref="C8:D8"/>
    <mergeCell ref="H8:I8"/>
    <mergeCell ref="M8:N8"/>
    <mergeCell ref="C9:D9"/>
    <mergeCell ref="H9:I9"/>
    <mergeCell ref="M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2:13" ht="15">
      <c r="B3" s="6" t="s">
        <v>119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5">
      <c r="B4" s="6" t="s">
        <v>120</v>
      </c>
      <c r="C4" s="6"/>
      <c r="D4" s="2"/>
      <c r="E4" s="3" t="s">
        <v>151</v>
      </c>
      <c r="F4" s="2"/>
      <c r="G4" s="6" t="s">
        <v>121</v>
      </c>
      <c r="H4" s="6"/>
      <c r="I4" s="2"/>
      <c r="J4" s="3" t="s">
        <v>151</v>
      </c>
      <c r="K4" s="2"/>
      <c r="L4" s="6" t="s">
        <v>122</v>
      </c>
      <c r="M4" s="6"/>
    </row>
    <row r="5" spans="1:13" ht="15">
      <c r="A5" s="2" t="s">
        <v>152</v>
      </c>
      <c r="B5" s="6" t="s">
        <v>51</v>
      </c>
      <c r="C5" s="6"/>
      <c r="E5" s="3" t="s">
        <v>153</v>
      </c>
      <c r="G5" s="6" t="s">
        <v>52</v>
      </c>
      <c r="H5" s="6"/>
      <c r="J5" s="3" t="s">
        <v>153</v>
      </c>
      <c r="L5" s="6" t="s">
        <v>53</v>
      </c>
      <c r="M5" s="6"/>
    </row>
    <row r="6" spans="1:13" ht="15">
      <c r="A6" t="s">
        <v>154</v>
      </c>
      <c r="B6" s="9">
        <v>1662895</v>
      </c>
      <c r="C6" s="9"/>
      <c r="E6" s="5">
        <v>11.4</v>
      </c>
      <c r="G6" s="9">
        <v>1492552</v>
      </c>
      <c r="H6" s="9"/>
      <c r="J6" s="5">
        <v>15.4</v>
      </c>
      <c r="L6" s="9">
        <v>1293797</v>
      </c>
      <c r="M6" s="9"/>
    </row>
    <row r="7" spans="1:13" ht="15">
      <c r="A7" t="s">
        <v>155</v>
      </c>
      <c r="C7" s="4">
        <v>1557011</v>
      </c>
      <c r="E7" s="5">
        <v>16.1</v>
      </c>
      <c r="H7" s="4">
        <v>1341319</v>
      </c>
      <c r="J7" s="5">
        <v>35.8</v>
      </c>
      <c r="M7" s="4">
        <v>988050</v>
      </c>
    </row>
    <row r="8" spans="1:13" ht="15">
      <c r="A8" t="s">
        <v>156</v>
      </c>
      <c r="C8" s="4">
        <v>1345843</v>
      </c>
      <c r="E8" s="5">
        <v>14.8</v>
      </c>
      <c r="H8" s="4">
        <v>1172332</v>
      </c>
      <c r="J8" s="5">
        <v>15.4</v>
      </c>
      <c r="M8" s="4">
        <v>1015530</v>
      </c>
    </row>
    <row r="9" spans="1:13" ht="15">
      <c r="A9" s="2" t="s">
        <v>158</v>
      </c>
      <c r="C9" s="4">
        <v>4565749</v>
      </c>
      <c r="E9" s="5">
        <v>14</v>
      </c>
      <c r="H9" s="4">
        <v>4006203</v>
      </c>
      <c r="J9" s="5">
        <v>21.5</v>
      </c>
      <c r="M9" s="4">
        <v>3297377</v>
      </c>
    </row>
    <row r="10" spans="1:13" ht="15">
      <c r="A10" t="s">
        <v>159</v>
      </c>
      <c r="C10" s="15">
        <v>-76569</v>
      </c>
      <c r="E10" s="5">
        <v>17.8</v>
      </c>
      <c r="H10" s="15">
        <v>-65021</v>
      </c>
      <c r="J10" s="5">
        <v>14.3</v>
      </c>
      <c r="M10" s="15">
        <v>-56884</v>
      </c>
    </row>
    <row r="11" spans="1:13" ht="15">
      <c r="A11" s="2" t="s">
        <v>160</v>
      </c>
      <c r="B11" s="9">
        <v>4489180</v>
      </c>
      <c r="C11" s="9"/>
      <c r="E11" s="5">
        <v>13.9</v>
      </c>
      <c r="G11" s="9">
        <v>3941182</v>
      </c>
      <c r="H11" s="9"/>
      <c r="J11" s="5">
        <v>21.6</v>
      </c>
      <c r="L11" s="9">
        <v>3240493</v>
      </c>
      <c r="M11" s="9"/>
    </row>
  </sheetData>
  <sheetProtection selectLockedCells="1" selectUnlockedCells="1"/>
  <mergeCells count="13">
    <mergeCell ref="B3:M3"/>
    <mergeCell ref="B4:C4"/>
    <mergeCell ref="G4:H4"/>
    <mergeCell ref="L4:M4"/>
    <mergeCell ref="B5:C5"/>
    <mergeCell ref="G5:H5"/>
    <mergeCell ref="L5:M5"/>
    <mergeCell ref="B6:C6"/>
    <mergeCell ref="G6:H6"/>
    <mergeCell ref="L6:M6"/>
    <mergeCell ref="B11:C11"/>
    <mergeCell ref="G11:H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7.7109375" style="0" customWidth="1"/>
    <col min="6" max="7" width="8.7109375" style="0" customWidth="1"/>
    <col min="8" max="16384" width="8.7109375" style="0" customWidth="1"/>
  </cols>
  <sheetData>
    <row r="3" spans="2:8" ht="15">
      <c r="B3" s="7"/>
      <c r="C3" s="6" t="s">
        <v>161</v>
      </c>
      <c r="D3" s="6"/>
      <c r="E3" s="6"/>
      <c r="F3" s="6"/>
      <c r="G3" s="6"/>
      <c r="H3" s="3"/>
    </row>
    <row r="4" spans="2:8" ht="15">
      <c r="B4" s="2"/>
      <c r="C4" s="3" t="s">
        <v>162</v>
      </c>
      <c r="D4" s="2"/>
      <c r="E4" s="3" t="s">
        <v>163</v>
      </c>
      <c r="F4" s="2"/>
      <c r="G4" s="3" t="s">
        <v>164</v>
      </c>
      <c r="H4" s="2"/>
    </row>
    <row r="5" spans="1:7" ht="15">
      <c r="A5" t="s">
        <v>165</v>
      </c>
      <c r="C5" s="8" t="s">
        <v>166</v>
      </c>
      <c r="E5" s="8" t="s">
        <v>167</v>
      </c>
      <c r="G5" s="8" t="s">
        <v>167</v>
      </c>
    </row>
    <row r="6" spans="1:7" ht="15">
      <c r="A6" t="s">
        <v>168</v>
      </c>
      <c r="C6" s="8" t="s">
        <v>169</v>
      </c>
      <c r="E6" s="8" t="s">
        <v>170</v>
      </c>
      <c r="G6" s="8" t="s">
        <v>171</v>
      </c>
    </row>
    <row r="7" spans="1:7" ht="15">
      <c r="A7" t="s">
        <v>172</v>
      </c>
      <c r="C7" s="8" t="s">
        <v>173</v>
      </c>
      <c r="E7" s="8" t="s">
        <v>174</v>
      </c>
      <c r="G7" s="8" t="s">
        <v>175</v>
      </c>
    </row>
  </sheetData>
  <sheetProtection selectLockedCells="1" selectUnlockedCells="1"/>
  <mergeCells count="1">
    <mergeCell ref="C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2.7109375" style="0" customWidth="1"/>
    <col min="13" max="13" width="8.7109375" style="0" customWidth="1"/>
    <col min="14" max="14" width="12.7109375" style="0" customWidth="1"/>
    <col min="15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5" spans="1:15" ht="15">
      <c r="A5" s="7"/>
      <c r="B5" s="7"/>
      <c r="C5" s="6" t="s">
        <v>177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/>
    </row>
    <row r="6" spans="2:15" ht="15">
      <c r="B6" s="7"/>
      <c r="C6" s="6" t="s">
        <v>120</v>
      </c>
      <c r="D6" s="6"/>
      <c r="E6" s="7"/>
      <c r="F6" s="6" t="s">
        <v>121</v>
      </c>
      <c r="G6" s="6"/>
      <c r="H6" s="7"/>
      <c r="I6" s="6" t="s">
        <v>122</v>
      </c>
      <c r="J6" s="6"/>
      <c r="K6" s="7"/>
      <c r="L6" s="3" t="s">
        <v>178</v>
      </c>
      <c r="N6" s="3" t="s">
        <v>178</v>
      </c>
      <c r="O6" s="3"/>
    </row>
    <row r="7" spans="2:15" ht="15">
      <c r="B7" s="2"/>
      <c r="C7" s="6" t="s">
        <v>51</v>
      </c>
      <c r="D7" s="6"/>
      <c r="E7" s="2"/>
      <c r="F7" s="6" t="s">
        <v>52</v>
      </c>
      <c r="G7" s="6"/>
      <c r="H7" s="2"/>
      <c r="I7" s="6" t="s">
        <v>53</v>
      </c>
      <c r="J7" s="6"/>
      <c r="K7" s="2"/>
      <c r="L7" s="3" t="s">
        <v>179</v>
      </c>
      <c r="M7" s="2"/>
      <c r="N7" s="3" t="s">
        <v>180</v>
      </c>
      <c r="O7" s="2"/>
    </row>
    <row r="8" spans="1:14" ht="15">
      <c r="A8" t="s">
        <v>181</v>
      </c>
      <c r="C8" s="9">
        <v>1279459</v>
      </c>
      <c r="D8" s="9"/>
      <c r="F8" s="9">
        <v>1133656</v>
      </c>
      <c r="G8" s="9"/>
      <c r="I8" s="9">
        <v>1000426</v>
      </c>
      <c r="J8" s="9"/>
      <c r="L8" s="8" t="s">
        <v>182</v>
      </c>
      <c r="N8" s="8" t="s">
        <v>183</v>
      </c>
    </row>
    <row r="9" spans="1:14" ht="15">
      <c r="A9" t="s">
        <v>184</v>
      </c>
      <c r="D9" s="4">
        <v>1024747</v>
      </c>
      <c r="G9" s="4">
        <v>837370</v>
      </c>
      <c r="J9" s="4">
        <v>711862</v>
      </c>
      <c r="L9" s="5">
        <v>22.4</v>
      </c>
      <c r="N9" s="5">
        <v>17.6</v>
      </c>
    </row>
    <row r="10" spans="1:14" ht="15">
      <c r="A10" t="s">
        <v>185</v>
      </c>
      <c r="D10" s="4">
        <v>1599274</v>
      </c>
      <c r="G10" s="4">
        <v>1417924</v>
      </c>
      <c r="J10" s="4">
        <v>1251093</v>
      </c>
      <c r="L10" s="5">
        <v>12.8</v>
      </c>
      <c r="N10" s="5">
        <v>13.3</v>
      </c>
    </row>
    <row r="11" spans="1:14" ht="15">
      <c r="A11" t="s">
        <v>186</v>
      </c>
      <c r="D11" s="4">
        <v>585700</v>
      </c>
      <c r="G11" s="4">
        <v>552232</v>
      </c>
      <c r="J11" s="4">
        <v>277112</v>
      </c>
      <c r="L11" s="5">
        <v>6.1</v>
      </c>
      <c r="N11" s="5">
        <v>99.3</v>
      </c>
    </row>
    <row r="12" spans="1:14" ht="15">
      <c r="A12" t="s">
        <v>17</v>
      </c>
      <c r="C12" s="9">
        <v>4489180</v>
      </c>
      <c r="D12" s="9"/>
      <c r="F12" s="9">
        <v>3941182</v>
      </c>
      <c r="G12" s="9"/>
      <c r="I12" s="9">
        <v>3240493</v>
      </c>
      <c r="J12" s="9"/>
      <c r="L12" s="8" t="s">
        <v>73</v>
      </c>
      <c r="N12" s="8" t="s">
        <v>187</v>
      </c>
    </row>
  </sheetData>
  <sheetProtection selectLockedCells="1" selectUnlockedCells="1"/>
  <mergeCells count="14">
    <mergeCell ref="A2:F2"/>
    <mergeCell ref="C5:N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2.7109375" style="0" customWidth="1"/>
    <col min="13" max="13" width="8.7109375" style="0" customWidth="1"/>
    <col min="14" max="14" width="12.7109375" style="0" customWidth="1"/>
    <col min="15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1:15" ht="15">
      <c r="A5" s="7"/>
      <c r="B5" s="7"/>
      <c r="C5" s="6" t="s">
        <v>188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/>
    </row>
    <row r="6" spans="2:15" ht="15">
      <c r="B6" s="7"/>
      <c r="C6" s="6" t="s">
        <v>120</v>
      </c>
      <c r="D6" s="6"/>
      <c r="E6" s="7"/>
      <c r="F6" s="6" t="s">
        <v>121</v>
      </c>
      <c r="G6" s="6"/>
      <c r="H6" s="7"/>
      <c r="I6" s="6" t="s">
        <v>122</v>
      </c>
      <c r="J6" s="6"/>
      <c r="K6" s="7"/>
      <c r="L6" s="3" t="s">
        <v>178</v>
      </c>
      <c r="N6" s="3" t="s">
        <v>178</v>
      </c>
      <c r="O6" s="3"/>
    </row>
    <row r="7" spans="2:15" ht="15">
      <c r="B7" s="2"/>
      <c r="C7" s="6" t="s">
        <v>51</v>
      </c>
      <c r="D7" s="6"/>
      <c r="E7" s="2"/>
      <c r="F7" s="6" t="s">
        <v>52</v>
      </c>
      <c r="G7" s="6"/>
      <c r="H7" s="2"/>
      <c r="I7" s="6" t="s">
        <v>53</v>
      </c>
      <c r="J7" s="6"/>
      <c r="K7" s="2"/>
      <c r="L7" s="3" t="s">
        <v>189</v>
      </c>
      <c r="M7" s="2"/>
      <c r="N7" s="3" t="s">
        <v>190</v>
      </c>
      <c r="O7" s="2"/>
    </row>
    <row r="8" spans="1:14" ht="15">
      <c r="A8" t="s">
        <v>181</v>
      </c>
      <c r="C8" s="9">
        <v>66239</v>
      </c>
      <c r="D8" s="9"/>
      <c r="F8" s="9">
        <v>61326</v>
      </c>
      <c r="G8" s="9"/>
      <c r="I8" s="9">
        <v>59408</v>
      </c>
      <c r="J8" s="9"/>
      <c r="L8" s="8" t="s">
        <v>191</v>
      </c>
      <c r="N8" s="8" t="s">
        <v>135</v>
      </c>
    </row>
    <row r="9" spans="1:14" ht="15">
      <c r="A9" t="s">
        <v>184</v>
      </c>
      <c r="D9" s="4">
        <v>60049</v>
      </c>
      <c r="G9" s="4">
        <v>46646</v>
      </c>
      <c r="J9" s="4">
        <v>47146</v>
      </c>
      <c r="L9" s="5">
        <v>28.7</v>
      </c>
      <c r="N9" s="14">
        <v>-1.1</v>
      </c>
    </row>
    <row r="10" spans="1:14" ht="15">
      <c r="A10" t="s">
        <v>185</v>
      </c>
      <c r="D10" s="4">
        <v>103357</v>
      </c>
      <c r="G10" s="4">
        <v>82465</v>
      </c>
      <c r="J10" s="4">
        <v>76875</v>
      </c>
      <c r="L10" s="5">
        <v>25.3</v>
      </c>
      <c r="N10" s="5">
        <v>7.3</v>
      </c>
    </row>
    <row r="11" spans="1:14" ht="15">
      <c r="A11" t="s">
        <v>186</v>
      </c>
      <c r="D11" s="4">
        <v>6779</v>
      </c>
      <c r="G11" s="4">
        <v>17296</v>
      </c>
      <c r="J11" s="4">
        <v>16639</v>
      </c>
      <c r="L11" s="14">
        <v>-60.8</v>
      </c>
      <c r="N11" s="5">
        <v>3.9</v>
      </c>
    </row>
    <row r="12" spans="1:14" ht="15">
      <c r="A12" t="s">
        <v>192</v>
      </c>
      <c r="D12" s="15">
        <v>-29161</v>
      </c>
      <c r="G12" s="15">
        <v>-26264</v>
      </c>
      <c r="J12" s="15">
        <v>-35630</v>
      </c>
      <c r="L12" s="14">
        <v>-11</v>
      </c>
      <c r="N12" s="5">
        <v>26.3</v>
      </c>
    </row>
    <row r="13" spans="1:14" ht="15">
      <c r="A13" t="s">
        <v>17</v>
      </c>
      <c r="C13" s="9">
        <v>207263</v>
      </c>
      <c r="D13" s="9"/>
      <c r="F13" s="9">
        <v>181469</v>
      </c>
      <c r="G13" s="9"/>
      <c r="I13" s="9">
        <v>164438</v>
      </c>
      <c r="J13" s="9"/>
      <c r="L13" s="8" t="s">
        <v>193</v>
      </c>
      <c r="N13" s="8" t="s">
        <v>194</v>
      </c>
    </row>
  </sheetData>
  <sheetProtection selectLockedCells="1" selectUnlockedCells="1"/>
  <mergeCells count="14">
    <mergeCell ref="A2:F2"/>
    <mergeCell ref="C5:N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O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2.7109375" style="0" customWidth="1"/>
    <col min="13" max="13" width="8.7109375" style="0" customWidth="1"/>
    <col min="14" max="14" width="12.7109375" style="0" customWidth="1"/>
    <col min="15" max="16384" width="8.7109375" style="0" customWidth="1"/>
  </cols>
  <sheetData>
    <row r="3" spans="3:14" ht="15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3:14" ht="15">
      <c r="C4" s="6" t="s">
        <v>195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3:15" ht="15">
      <c r="C5" s="6" t="s">
        <v>150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/>
    </row>
    <row r="6" spans="3:15" ht="15">
      <c r="C6" s="6" t="s">
        <v>120</v>
      </c>
      <c r="D6" s="6"/>
      <c r="F6" s="6" t="s">
        <v>121</v>
      </c>
      <c r="G6" s="6"/>
      <c r="I6" s="6" t="s">
        <v>122</v>
      </c>
      <c r="J6" s="6"/>
      <c r="L6" s="3" t="s">
        <v>178</v>
      </c>
      <c r="N6" s="3" t="s">
        <v>178</v>
      </c>
      <c r="O6" s="3"/>
    </row>
    <row r="7" spans="1:15" ht="15">
      <c r="A7" s="2" t="s">
        <v>152</v>
      </c>
      <c r="B7" s="2"/>
      <c r="C7" s="6" t="s">
        <v>51</v>
      </c>
      <c r="D7" s="6"/>
      <c r="E7" s="2"/>
      <c r="F7" s="6" t="s">
        <v>52</v>
      </c>
      <c r="G7" s="6"/>
      <c r="H7" s="2"/>
      <c r="I7" s="6" t="s">
        <v>53</v>
      </c>
      <c r="J7" s="6"/>
      <c r="K7" s="2"/>
      <c r="L7" s="3" t="s">
        <v>189</v>
      </c>
      <c r="M7" s="2"/>
      <c r="N7" s="3" t="s">
        <v>190</v>
      </c>
      <c r="O7" s="2"/>
    </row>
    <row r="8" spans="1:14" ht="15">
      <c r="A8" t="s">
        <v>154</v>
      </c>
      <c r="C8" s="9">
        <v>541798</v>
      </c>
      <c r="D8" s="9"/>
      <c r="F8" s="9">
        <v>489269</v>
      </c>
      <c r="G8" s="9"/>
      <c r="I8" s="9">
        <v>465601</v>
      </c>
      <c r="J8" s="9"/>
      <c r="L8" s="8" t="s">
        <v>196</v>
      </c>
      <c r="N8" s="8" t="s">
        <v>197</v>
      </c>
    </row>
    <row r="9" spans="1:14" ht="15">
      <c r="A9" t="s">
        <v>155</v>
      </c>
      <c r="D9" s="4">
        <v>213178</v>
      </c>
      <c r="G9" s="4">
        <v>157633</v>
      </c>
      <c r="J9" s="4">
        <v>115867</v>
      </c>
      <c r="L9" s="5">
        <v>35.2</v>
      </c>
      <c r="N9" s="5">
        <v>36</v>
      </c>
    </row>
    <row r="10" spans="1:14" ht="15">
      <c r="A10" t="s">
        <v>156</v>
      </c>
      <c r="D10" s="4">
        <v>550630</v>
      </c>
      <c r="G10" s="4">
        <v>510144</v>
      </c>
      <c r="J10" s="4">
        <v>438968</v>
      </c>
      <c r="L10" s="5">
        <v>7.9</v>
      </c>
      <c r="N10" s="5">
        <v>16.2</v>
      </c>
    </row>
    <row r="11" spans="1:14" ht="15">
      <c r="A11" s="2" t="s">
        <v>158</v>
      </c>
      <c r="D11" s="4">
        <v>1305606</v>
      </c>
      <c r="G11" s="4">
        <v>1157046</v>
      </c>
      <c r="J11" s="4">
        <v>1020436</v>
      </c>
      <c r="L11" s="8" t="s">
        <v>198</v>
      </c>
      <c r="N11" s="8" t="s">
        <v>199</v>
      </c>
    </row>
    <row r="12" spans="1:14" ht="15">
      <c r="A12" t="s">
        <v>159</v>
      </c>
      <c r="D12" s="15">
        <v>-26147</v>
      </c>
      <c r="G12" s="15">
        <v>-23390</v>
      </c>
      <c r="J12" s="15">
        <v>-20010</v>
      </c>
      <c r="L12" s="14">
        <v>-11.8</v>
      </c>
      <c r="N12" s="14">
        <v>-16.9</v>
      </c>
    </row>
    <row r="13" spans="1:14" ht="15">
      <c r="A13" s="2" t="s">
        <v>160</v>
      </c>
      <c r="C13" s="9">
        <v>1279459</v>
      </c>
      <c r="D13" s="9"/>
      <c r="F13" s="9">
        <v>1133656</v>
      </c>
      <c r="G13" s="9"/>
      <c r="I13" s="9">
        <v>1000426</v>
      </c>
      <c r="J13" s="9"/>
      <c r="L13" s="8" t="s">
        <v>182</v>
      </c>
      <c r="N13" s="8" t="s">
        <v>183</v>
      </c>
    </row>
  </sheetData>
  <sheetProtection selectLockedCells="1" selectUnlockedCells="1"/>
  <mergeCells count="15">
    <mergeCell ref="C3:N3"/>
    <mergeCell ref="C4:N4"/>
    <mergeCell ref="C5:N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O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2.7109375" style="0" customWidth="1"/>
    <col min="13" max="13" width="8.7109375" style="0" customWidth="1"/>
    <col min="14" max="14" width="12.7109375" style="0" customWidth="1"/>
    <col min="15" max="16384" width="8.7109375" style="0" customWidth="1"/>
  </cols>
  <sheetData>
    <row r="3" spans="3:14" ht="15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3:14" ht="15">
      <c r="C4" s="6" t="s">
        <v>200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3:15" ht="15">
      <c r="C5" s="6" t="s">
        <v>150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/>
    </row>
    <row r="6" spans="3:15" ht="15">
      <c r="C6" s="6" t="s">
        <v>120</v>
      </c>
      <c r="D6" s="6"/>
      <c r="F6" s="6" t="s">
        <v>121</v>
      </c>
      <c r="G6" s="6"/>
      <c r="I6" s="6" t="s">
        <v>122</v>
      </c>
      <c r="J6" s="6"/>
      <c r="L6" s="3" t="s">
        <v>178</v>
      </c>
      <c r="N6" s="3" t="s">
        <v>178</v>
      </c>
      <c r="O6" s="3"/>
    </row>
    <row r="7" spans="1:15" ht="15">
      <c r="A7" s="2" t="s">
        <v>152</v>
      </c>
      <c r="B7" s="2"/>
      <c r="C7" s="6" t="s">
        <v>51</v>
      </c>
      <c r="D7" s="6"/>
      <c r="E7" s="2"/>
      <c r="F7" s="6" t="s">
        <v>52</v>
      </c>
      <c r="G7" s="6"/>
      <c r="H7" s="2"/>
      <c r="I7" s="6" t="s">
        <v>53</v>
      </c>
      <c r="J7" s="6"/>
      <c r="K7" s="2"/>
      <c r="L7" s="3" t="s">
        <v>189</v>
      </c>
      <c r="M7" s="2"/>
      <c r="N7" s="3" t="s">
        <v>190</v>
      </c>
      <c r="O7" s="2"/>
    </row>
    <row r="8" spans="1:14" ht="15">
      <c r="A8" t="s">
        <v>154</v>
      </c>
      <c r="C8" s="9">
        <v>441050</v>
      </c>
      <c r="D8" s="9"/>
      <c r="F8" s="9">
        <v>388273</v>
      </c>
      <c r="G8" s="9"/>
      <c r="I8" s="9">
        <v>317003</v>
      </c>
      <c r="J8" s="9"/>
      <c r="L8" s="8" t="s">
        <v>201</v>
      </c>
      <c r="N8" s="8" t="s">
        <v>202</v>
      </c>
    </row>
    <row r="9" spans="1:14" ht="15">
      <c r="A9" t="s">
        <v>155</v>
      </c>
      <c r="D9" s="4">
        <v>392971</v>
      </c>
      <c r="G9" s="4">
        <v>276848</v>
      </c>
      <c r="J9" s="4">
        <v>251475</v>
      </c>
      <c r="L9" s="5">
        <v>41.9</v>
      </c>
      <c r="N9" s="5">
        <v>10.1</v>
      </c>
    </row>
    <row r="10" spans="1:14" ht="15">
      <c r="A10" t="s">
        <v>156</v>
      </c>
      <c r="D10" s="4">
        <v>211792</v>
      </c>
      <c r="G10" s="4">
        <v>191139</v>
      </c>
      <c r="J10" s="4">
        <v>157612</v>
      </c>
      <c r="L10" s="5">
        <v>10.8</v>
      </c>
      <c r="N10" s="5">
        <v>21.3</v>
      </c>
    </row>
    <row r="11" spans="1:14" ht="15">
      <c r="A11" s="2" t="s">
        <v>158</v>
      </c>
      <c r="D11" s="4">
        <v>1045813</v>
      </c>
      <c r="G11" s="4">
        <v>856260</v>
      </c>
      <c r="J11" s="4">
        <v>726090</v>
      </c>
      <c r="L11" s="8" t="s">
        <v>203</v>
      </c>
      <c r="N11" s="8" t="s">
        <v>204</v>
      </c>
    </row>
    <row r="12" spans="1:14" ht="15">
      <c r="A12" t="s">
        <v>159</v>
      </c>
      <c r="D12" s="15">
        <v>-21066</v>
      </c>
      <c r="G12" s="15">
        <v>-18890</v>
      </c>
      <c r="J12" s="15">
        <v>-14228</v>
      </c>
      <c r="L12" s="14">
        <v>-11.5</v>
      </c>
      <c r="N12" s="14">
        <v>-32.8</v>
      </c>
    </row>
    <row r="13" spans="1:14" ht="15">
      <c r="A13" s="2" t="s">
        <v>160</v>
      </c>
      <c r="C13" s="9">
        <v>1024747</v>
      </c>
      <c r="D13" s="9"/>
      <c r="F13" s="9">
        <v>837370</v>
      </c>
      <c r="G13" s="9"/>
      <c r="I13" s="9">
        <v>711862</v>
      </c>
      <c r="J13" s="9"/>
      <c r="L13" s="8" t="s">
        <v>205</v>
      </c>
      <c r="N13" s="8" t="s">
        <v>206</v>
      </c>
    </row>
  </sheetData>
  <sheetProtection selectLockedCells="1" selectUnlockedCells="1"/>
  <mergeCells count="15">
    <mergeCell ref="C3:N3"/>
    <mergeCell ref="C4:N4"/>
    <mergeCell ref="C5:N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O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2.7109375" style="0" customWidth="1"/>
    <col min="13" max="13" width="8.7109375" style="0" customWidth="1"/>
    <col min="14" max="14" width="12.7109375" style="0" customWidth="1"/>
    <col min="15" max="16384" width="8.7109375" style="0" customWidth="1"/>
  </cols>
  <sheetData>
    <row r="3" spans="3:14" ht="15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3:14" ht="15">
      <c r="C4" s="6" t="s">
        <v>207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3:15" ht="15">
      <c r="C5" s="6" t="s">
        <v>150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/>
    </row>
    <row r="6" spans="3:15" ht="15">
      <c r="C6" s="6" t="s">
        <v>120</v>
      </c>
      <c r="D6" s="6"/>
      <c r="F6" s="6" t="s">
        <v>121</v>
      </c>
      <c r="G6" s="6"/>
      <c r="I6" s="6" t="s">
        <v>122</v>
      </c>
      <c r="J6" s="6"/>
      <c r="L6" s="3" t="s">
        <v>178</v>
      </c>
      <c r="N6" s="3" t="s">
        <v>178</v>
      </c>
      <c r="O6" s="3"/>
    </row>
    <row r="7" spans="1:15" ht="15">
      <c r="A7" s="2" t="s">
        <v>152</v>
      </c>
      <c r="B7" s="2"/>
      <c r="C7" s="6" t="s">
        <v>51</v>
      </c>
      <c r="D7" s="6"/>
      <c r="E7" s="2"/>
      <c r="F7" s="6" t="s">
        <v>52</v>
      </c>
      <c r="G7" s="6"/>
      <c r="H7" s="2"/>
      <c r="I7" s="6" t="s">
        <v>53</v>
      </c>
      <c r="J7" s="6"/>
      <c r="K7" s="2"/>
      <c r="L7" s="3" t="s">
        <v>189</v>
      </c>
      <c r="M7" s="2"/>
      <c r="N7" s="3" t="s">
        <v>190</v>
      </c>
      <c r="O7" s="2"/>
    </row>
    <row r="8" spans="1:14" ht="15">
      <c r="A8" t="s">
        <v>154</v>
      </c>
      <c r="C8" s="9">
        <v>479494</v>
      </c>
      <c r="D8" s="9"/>
      <c r="F8" s="9">
        <v>438967</v>
      </c>
      <c r="G8" s="9"/>
      <c r="I8" s="9">
        <v>383899</v>
      </c>
      <c r="J8" s="9"/>
      <c r="L8" s="8" t="s">
        <v>208</v>
      </c>
      <c r="N8" s="8" t="s">
        <v>209</v>
      </c>
    </row>
    <row r="9" spans="1:14" ht="15">
      <c r="A9" t="s">
        <v>155</v>
      </c>
      <c r="D9" s="4">
        <v>559277</v>
      </c>
      <c r="G9" s="4">
        <v>525946</v>
      </c>
      <c r="J9" s="4">
        <v>464686</v>
      </c>
      <c r="L9" s="5">
        <v>6.3</v>
      </c>
      <c r="N9" s="5">
        <v>13.2</v>
      </c>
    </row>
    <row r="10" spans="1:14" ht="15">
      <c r="A10" t="s">
        <v>156</v>
      </c>
      <c r="D10" s="4">
        <v>582761</v>
      </c>
      <c r="G10" s="4">
        <v>470346</v>
      </c>
      <c r="J10" s="4">
        <v>418946</v>
      </c>
      <c r="L10" s="5">
        <v>23.9</v>
      </c>
      <c r="N10" s="5">
        <v>12.3</v>
      </c>
    </row>
    <row r="11" spans="1:14" ht="15">
      <c r="A11" s="2" t="s">
        <v>158</v>
      </c>
      <c r="D11" s="4">
        <v>1621532</v>
      </c>
      <c r="G11" s="4">
        <v>1435259</v>
      </c>
      <c r="J11" s="4">
        <v>1267531</v>
      </c>
      <c r="L11" s="8" t="s">
        <v>210</v>
      </c>
      <c r="N11" s="8" t="s">
        <v>70</v>
      </c>
    </row>
    <row r="12" spans="1:14" ht="15">
      <c r="A12" t="s">
        <v>159</v>
      </c>
      <c r="D12" s="15">
        <v>-22258</v>
      </c>
      <c r="G12" s="15">
        <v>-17335</v>
      </c>
      <c r="J12" s="15">
        <v>-16438</v>
      </c>
      <c r="L12" s="5">
        <v>28.4</v>
      </c>
      <c r="N12" s="5">
        <v>5.5</v>
      </c>
    </row>
    <row r="13" spans="1:14" ht="15">
      <c r="A13" s="2" t="s">
        <v>160</v>
      </c>
      <c r="C13" s="9">
        <v>1599274</v>
      </c>
      <c r="D13" s="9"/>
      <c r="F13" s="9">
        <v>1417924</v>
      </c>
      <c r="G13" s="9"/>
      <c r="I13" s="9">
        <v>1251093</v>
      </c>
      <c r="J13" s="9"/>
      <c r="L13" s="8" t="s">
        <v>198</v>
      </c>
      <c r="N13" s="8" t="s">
        <v>183</v>
      </c>
    </row>
  </sheetData>
  <sheetProtection selectLockedCells="1" selectUnlockedCells="1"/>
  <mergeCells count="15">
    <mergeCell ref="C3:N3"/>
    <mergeCell ref="C4:N4"/>
    <mergeCell ref="C5:N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5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5.7109375" style="0" customWidth="1"/>
    <col min="14" max="15" width="8.7109375" style="0" customWidth="1"/>
    <col min="16" max="16" width="5.7109375" style="0" customWidth="1"/>
    <col min="17" max="18" width="8.7109375" style="0" customWidth="1"/>
    <col min="19" max="19" width="5.7109375" style="0" customWidth="1"/>
    <col min="20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1:22" ht="15">
      <c r="A5" s="2" t="s">
        <v>10</v>
      </c>
      <c r="C5" s="6" t="s">
        <v>11</v>
      </c>
      <c r="D5" s="6"/>
      <c r="F5" s="6" t="s">
        <v>12</v>
      </c>
      <c r="G5" s="6"/>
      <c r="I5" s="6" t="s">
        <v>13</v>
      </c>
      <c r="J5" s="6"/>
      <c r="L5" s="6" t="s">
        <v>14</v>
      </c>
      <c r="M5" s="6"/>
      <c r="N5" s="7"/>
      <c r="O5" s="6" t="s">
        <v>15</v>
      </c>
      <c r="P5" s="6"/>
      <c r="Q5" s="7"/>
      <c r="R5" s="6" t="s">
        <v>16</v>
      </c>
      <c r="S5" s="6"/>
      <c r="U5" s="6" t="s">
        <v>17</v>
      </c>
      <c r="V5" s="6"/>
    </row>
    <row r="6" spans="1:22" ht="15">
      <c r="A6" t="s">
        <v>18</v>
      </c>
      <c r="D6" s="8"/>
      <c r="G6" s="8"/>
      <c r="J6" s="8"/>
      <c r="M6" s="8"/>
      <c r="N6" s="8"/>
      <c r="P6" s="8"/>
      <c r="Q6" s="8"/>
      <c r="S6" s="8"/>
      <c r="V6" s="8"/>
    </row>
    <row r="7" spans="1:22" ht="15">
      <c r="A7" t="s">
        <v>19</v>
      </c>
      <c r="C7" s="9">
        <v>81</v>
      </c>
      <c r="D7" s="9"/>
      <c r="F7" s="9">
        <v>81</v>
      </c>
      <c r="G7" s="9"/>
      <c r="I7" s="10" t="s">
        <v>20</v>
      </c>
      <c r="J7" s="10"/>
      <c r="L7" s="9">
        <v>34975</v>
      </c>
      <c r="M7" s="9"/>
      <c r="N7" s="8"/>
      <c r="O7" s="10" t="s">
        <v>20</v>
      </c>
      <c r="P7" s="10"/>
      <c r="Q7" s="8"/>
      <c r="R7" s="9">
        <v>114951</v>
      </c>
      <c r="S7" s="9"/>
      <c r="U7" s="9">
        <v>150088</v>
      </c>
      <c r="V7" s="9"/>
    </row>
    <row r="8" spans="1:22" ht="15">
      <c r="A8" t="s">
        <v>21</v>
      </c>
      <c r="D8" t="s">
        <v>22</v>
      </c>
      <c r="G8" t="s">
        <v>23</v>
      </c>
      <c r="J8" s="8" t="s">
        <v>24</v>
      </c>
      <c r="M8" t="s">
        <v>25</v>
      </c>
      <c r="P8" s="8" t="s">
        <v>24</v>
      </c>
      <c r="S8" t="s">
        <v>26</v>
      </c>
      <c r="V8" s="8"/>
    </row>
    <row r="9" spans="1:22" ht="15">
      <c r="A9" t="s">
        <v>27</v>
      </c>
      <c r="C9" s="10" t="s">
        <v>20</v>
      </c>
      <c r="D9" s="10"/>
      <c r="F9" s="9">
        <v>2700</v>
      </c>
      <c r="G9" s="9"/>
      <c r="I9" s="10" t="s">
        <v>20</v>
      </c>
      <c r="J9" s="10"/>
      <c r="L9" s="9">
        <v>3700</v>
      </c>
      <c r="M9" s="9"/>
      <c r="N9" s="8"/>
      <c r="O9" s="9">
        <v>42490</v>
      </c>
      <c r="P9" s="9"/>
      <c r="Q9" s="8"/>
      <c r="R9" s="9">
        <v>3300</v>
      </c>
      <c r="S9" s="9"/>
      <c r="U9" s="9">
        <v>52190</v>
      </c>
      <c r="V9" s="9"/>
    </row>
    <row r="10" spans="1:22" ht="15">
      <c r="A10" t="s">
        <v>28</v>
      </c>
      <c r="D10" s="8" t="s">
        <v>24</v>
      </c>
      <c r="G10" t="s">
        <v>29</v>
      </c>
      <c r="J10" s="8" t="s">
        <v>24</v>
      </c>
      <c r="M10" t="s">
        <v>30</v>
      </c>
      <c r="P10" t="s">
        <v>31</v>
      </c>
      <c r="S10" t="s">
        <v>32</v>
      </c>
      <c r="V10" s="8"/>
    </row>
    <row r="11" ht="15">
      <c r="A11" t="s">
        <v>33</v>
      </c>
    </row>
  </sheetData>
  <sheetProtection selectLockedCells="1" selectUnlockedCells="1"/>
  <mergeCells count="22">
    <mergeCell ref="A2:F2"/>
    <mergeCell ref="C5:D5"/>
    <mergeCell ref="F5:G5"/>
    <mergeCell ref="I5:J5"/>
    <mergeCell ref="L5:M5"/>
    <mergeCell ref="O5:P5"/>
    <mergeCell ref="R5:S5"/>
    <mergeCell ref="U5:V5"/>
    <mergeCell ref="C7:D7"/>
    <mergeCell ref="F7:G7"/>
    <mergeCell ref="I7:J7"/>
    <mergeCell ref="L7:M7"/>
    <mergeCell ref="O7:P7"/>
    <mergeCell ref="R7:S7"/>
    <mergeCell ref="U7:V7"/>
    <mergeCell ref="C9:D9"/>
    <mergeCell ref="F9:G9"/>
    <mergeCell ref="I9:J9"/>
    <mergeCell ref="L9:M9"/>
    <mergeCell ref="O9:P9"/>
    <mergeCell ref="R9:S9"/>
    <mergeCell ref="U9:V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2.7109375" style="0" customWidth="1"/>
    <col min="13" max="13" width="8.7109375" style="0" customWidth="1"/>
    <col min="14" max="14" width="12.7109375" style="0" customWidth="1"/>
    <col min="15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3:14" ht="15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3:14" ht="15">
      <c r="C6" s="6" t="s">
        <v>211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7"/>
      <c r="C7" s="6" t="s">
        <v>150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4" ht="15">
      <c r="B8" s="2"/>
      <c r="C8" s="6" t="s">
        <v>120</v>
      </c>
      <c r="D8" s="6"/>
      <c r="F8" s="6" t="s">
        <v>121</v>
      </c>
      <c r="G8" s="6"/>
      <c r="I8" s="6" t="s">
        <v>122</v>
      </c>
      <c r="J8" s="6"/>
      <c r="L8" s="3" t="s">
        <v>178</v>
      </c>
      <c r="N8" s="3" t="s">
        <v>178</v>
      </c>
    </row>
    <row r="9" spans="1:14" ht="15">
      <c r="A9" s="2" t="s">
        <v>152</v>
      </c>
      <c r="C9" s="6" t="s">
        <v>51</v>
      </c>
      <c r="D9" s="6"/>
      <c r="E9" s="2"/>
      <c r="F9" s="6" t="s">
        <v>52</v>
      </c>
      <c r="G9" s="6"/>
      <c r="H9" s="2"/>
      <c r="I9" s="6" t="s">
        <v>53</v>
      </c>
      <c r="J9" s="6"/>
      <c r="K9" s="2"/>
      <c r="L9" s="3" t="s">
        <v>189</v>
      </c>
      <c r="M9" s="2"/>
      <c r="N9" s="3" t="s">
        <v>190</v>
      </c>
    </row>
    <row r="10" spans="1:14" ht="15">
      <c r="A10" t="s">
        <v>154</v>
      </c>
      <c r="C10" s="9">
        <v>200554</v>
      </c>
      <c r="D10" s="9"/>
      <c r="F10" s="9">
        <v>176043</v>
      </c>
      <c r="G10" s="9"/>
      <c r="I10" s="9">
        <v>127294</v>
      </c>
      <c r="J10" s="9"/>
      <c r="L10" s="5">
        <v>13.9</v>
      </c>
      <c r="N10" s="5">
        <v>38.3</v>
      </c>
    </row>
    <row r="11" spans="1:14" ht="15">
      <c r="A11" t="s">
        <v>155</v>
      </c>
      <c r="D11" s="4">
        <v>391585</v>
      </c>
      <c r="G11" s="4">
        <v>380892</v>
      </c>
      <c r="J11" s="4">
        <v>156022</v>
      </c>
      <c r="L11" s="5">
        <v>2.8</v>
      </c>
      <c r="N11" s="5">
        <v>144.1</v>
      </c>
    </row>
    <row r="12" spans="1:14" ht="15">
      <c r="A12" t="s">
        <v>156</v>
      </c>
      <c r="D12" s="4">
        <v>659</v>
      </c>
      <c r="G12" s="4">
        <v>289</v>
      </c>
      <c r="J12" s="4">
        <v>3</v>
      </c>
      <c r="L12" s="5">
        <v>128</v>
      </c>
      <c r="N12" s="5">
        <v>9533.3</v>
      </c>
    </row>
    <row r="13" spans="1:14" ht="15">
      <c r="A13" s="2" t="s">
        <v>158</v>
      </c>
      <c r="D13" s="4">
        <v>592798</v>
      </c>
      <c r="G13" s="4">
        <v>557224</v>
      </c>
      <c r="J13" s="4">
        <v>283319</v>
      </c>
      <c r="L13" s="5">
        <v>6.4</v>
      </c>
      <c r="N13" s="5">
        <v>96.7</v>
      </c>
    </row>
    <row r="14" spans="1:14" ht="15">
      <c r="A14" t="s">
        <v>159</v>
      </c>
      <c r="D14" s="15">
        <v>-7098</v>
      </c>
      <c r="G14" s="15">
        <v>-4992</v>
      </c>
      <c r="J14" s="15">
        <v>-6207</v>
      </c>
      <c r="L14" s="5">
        <v>42.2</v>
      </c>
      <c r="N14" s="14">
        <v>-19.6</v>
      </c>
    </row>
    <row r="15" spans="1:14" ht="15">
      <c r="A15" s="2" t="s">
        <v>160</v>
      </c>
      <c r="C15" s="9">
        <v>585700</v>
      </c>
      <c r="D15" s="9"/>
      <c r="F15" s="9">
        <v>552232</v>
      </c>
      <c r="G15" s="9"/>
      <c r="I15" s="9">
        <v>277112</v>
      </c>
      <c r="J15" s="9"/>
      <c r="L15" s="5">
        <v>6.1</v>
      </c>
      <c r="N15" s="5">
        <v>99.3</v>
      </c>
    </row>
  </sheetData>
  <sheetProtection selectLockedCells="1" selectUnlockedCells="1"/>
  <mergeCells count="16">
    <mergeCell ref="A2:F2"/>
    <mergeCell ref="C5:N5"/>
    <mergeCell ref="C6:N6"/>
    <mergeCell ref="C7:N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5:D15"/>
    <mergeCell ref="F15:G15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212</v>
      </c>
      <c r="B2" s="1"/>
      <c r="C2" s="1"/>
      <c r="D2" s="1"/>
      <c r="E2" s="1"/>
      <c r="F2" s="1"/>
    </row>
    <row r="5" spans="3:16" ht="15">
      <c r="C5" s="6" t="s">
        <v>213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 ht="15">
      <c r="B6" s="2"/>
      <c r="C6" s="6" t="s">
        <v>214</v>
      </c>
      <c r="D6" s="6"/>
      <c r="E6" s="2"/>
      <c r="F6" s="6" t="s">
        <v>215</v>
      </c>
      <c r="G6" s="6"/>
      <c r="H6" s="2"/>
      <c r="I6" s="6" t="s">
        <v>216</v>
      </c>
      <c r="J6" s="6"/>
      <c r="K6" s="2"/>
      <c r="L6" s="6" t="s">
        <v>217</v>
      </c>
      <c r="M6" s="6"/>
      <c r="N6" s="2"/>
      <c r="O6" s="7"/>
      <c r="P6" s="7"/>
    </row>
    <row r="7" spans="1:16" ht="15">
      <c r="A7" s="2" t="s">
        <v>218</v>
      </c>
      <c r="C7" s="6" t="s">
        <v>219</v>
      </c>
      <c r="D7" s="6"/>
      <c r="F7" s="6" t="s">
        <v>220</v>
      </c>
      <c r="G7" s="6"/>
      <c r="I7" s="6" t="s">
        <v>220</v>
      </c>
      <c r="J7" s="6"/>
      <c r="L7" s="6" t="s">
        <v>221</v>
      </c>
      <c r="M7" s="6"/>
      <c r="O7" s="6" t="s">
        <v>17</v>
      </c>
      <c r="P7" s="6"/>
    </row>
    <row r="8" spans="1:16" ht="15">
      <c r="A8" t="s">
        <v>222</v>
      </c>
      <c r="C8" s="9">
        <v>81</v>
      </c>
      <c r="D8" s="9"/>
      <c r="F8" s="9">
        <v>2780</v>
      </c>
      <c r="G8" s="9"/>
      <c r="I8" s="9">
        <v>81161</v>
      </c>
      <c r="J8" s="9"/>
      <c r="L8" s="9">
        <v>118256</v>
      </c>
      <c r="M8" s="9"/>
      <c r="O8" s="9">
        <v>202278</v>
      </c>
      <c r="P8" s="9"/>
    </row>
    <row r="9" spans="1:16" ht="15">
      <c r="A9" t="s">
        <v>223</v>
      </c>
      <c r="D9" s="4">
        <v>7717</v>
      </c>
      <c r="G9" s="4">
        <v>15163</v>
      </c>
      <c r="J9" s="4">
        <v>13825</v>
      </c>
      <c r="M9" s="4">
        <v>19155</v>
      </c>
      <c r="P9" s="4">
        <v>55860</v>
      </c>
    </row>
    <row r="10" spans="1:16" ht="15">
      <c r="A10" t="s">
        <v>224</v>
      </c>
      <c r="D10" s="4">
        <v>17242</v>
      </c>
      <c r="G10" s="4">
        <v>21753</v>
      </c>
      <c r="J10" s="4">
        <v>14728</v>
      </c>
      <c r="M10" s="4">
        <v>22498</v>
      </c>
      <c r="P10" s="4">
        <v>76221</v>
      </c>
    </row>
    <row r="11" spans="1:16" ht="15">
      <c r="A11" t="s">
        <v>225</v>
      </c>
      <c r="D11" s="4">
        <v>14316</v>
      </c>
      <c r="G11" s="8" t="s">
        <v>24</v>
      </c>
      <c r="J11" s="8" t="s">
        <v>24</v>
      </c>
      <c r="M11" s="8" t="s">
        <v>24</v>
      </c>
      <c r="P11" s="4">
        <v>14316</v>
      </c>
    </row>
    <row r="12" spans="1:16" ht="15">
      <c r="A12" t="s">
        <v>17</v>
      </c>
      <c r="C12" s="9">
        <v>39356</v>
      </c>
      <c r="D12" s="9"/>
      <c r="F12" s="9">
        <v>39696</v>
      </c>
      <c r="G12" s="9"/>
      <c r="I12" s="9">
        <v>109714</v>
      </c>
      <c r="J12" s="9"/>
      <c r="L12" s="9">
        <v>159909</v>
      </c>
      <c r="M12" s="9"/>
      <c r="O12" s="9">
        <v>348675</v>
      </c>
      <c r="P12" s="9"/>
    </row>
  </sheetData>
  <sheetProtection selectLockedCells="1" selectUnlockedCells="1"/>
  <mergeCells count="21">
    <mergeCell ref="A2:F2"/>
    <mergeCell ref="C5:P5"/>
    <mergeCell ref="C6:D6"/>
    <mergeCell ref="F6:G6"/>
    <mergeCell ref="I6:J6"/>
    <mergeCell ref="L6:M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5" spans="3:10" ht="15">
      <c r="C5" s="6" t="s">
        <v>120</v>
      </c>
      <c r="D5" s="6"/>
      <c r="F5" s="6" t="s">
        <v>121</v>
      </c>
      <c r="G5" s="6"/>
      <c r="I5" s="6" t="s">
        <v>122</v>
      </c>
      <c r="J5" s="6"/>
    </row>
    <row r="6" spans="2:10" ht="15">
      <c r="B6" s="2"/>
      <c r="C6" s="6" t="s">
        <v>51</v>
      </c>
      <c r="D6" s="6"/>
      <c r="E6" s="2"/>
      <c r="F6" s="6" t="s">
        <v>52</v>
      </c>
      <c r="G6" s="6"/>
      <c r="H6" s="2"/>
      <c r="I6" s="6" t="s">
        <v>53</v>
      </c>
      <c r="J6" s="6"/>
    </row>
    <row r="7" spans="1:10" ht="15">
      <c r="A7" t="s">
        <v>227</v>
      </c>
      <c r="D7" s="4">
        <v>116685</v>
      </c>
      <c r="G7" s="4">
        <v>136583</v>
      </c>
      <c r="J7" s="4">
        <v>172520</v>
      </c>
    </row>
    <row r="8" spans="1:10" ht="15">
      <c r="A8" t="s">
        <v>228</v>
      </c>
      <c r="D8" s="15">
        <v>-121232</v>
      </c>
      <c r="G8" s="15">
        <v>-137659</v>
      </c>
      <c r="J8" s="15">
        <v>-227657</v>
      </c>
    </row>
    <row r="9" spans="1:10" ht="15">
      <c r="A9" t="s">
        <v>229</v>
      </c>
      <c r="D9" s="4">
        <v>4393</v>
      </c>
      <c r="G9" s="15">
        <v>-5247</v>
      </c>
      <c r="J9" s="4">
        <v>3211</v>
      </c>
    </row>
    <row r="10" spans="1:10" ht="15">
      <c r="A10" t="s">
        <v>230</v>
      </c>
      <c r="D10" s="15">
        <v>-464</v>
      </c>
      <c r="G10" s="4">
        <v>650</v>
      </c>
      <c r="J10" s="15">
        <v>-1927</v>
      </c>
    </row>
    <row r="11" spans="1:10" ht="15">
      <c r="A11" t="s">
        <v>231</v>
      </c>
      <c r="D11" s="15">
        <v>-618</v>
      </c>
      <c r="G11" s="15">
        <v>-5673</v>
      </c>
      <c r="J11" s="15">
        <v>-53853</v>
      </c>
    </row>
    <row r="12" spans="1:10" ht="15">
      <c r="A12" t="s">
        <v>232</v>
      </c>
      <c r="D12" s="4">
        <v>28816</v>
      </c>
      <c r="G12" s="4">
        <v>34489</v>
      </c>
      <c r="J12" s="4">
        <v>88342</v>
      </c>
    </row>
    <row r="13" spans="1:10" ht="15">
      <c r="A13" t="s">
        <v>233</v>
      </c>
      <c r="C13" s="9">
        <v>28198</v>
      </c>
      <c r="D13" s="9"/>
      <c r="F13" s="9">
        <v>28816</v>
      </c>
      <c r="G13" s="9"/>
      <c r="I13" s="9">
        <v>34489</v>
      </c>
      <c r="J13" s="9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3:10" ht="15">
      <c r="C5" s="6" t="s">
        <v>150</v>
      </c>
      <c r="D5" s="6"/>
      <c r="E5" s="6"/>
      <c r="F5" s="6"/>
      <c r="G5" s="6"/>
      <c r="H5" s="6"/>
      <c r="I5" s="6"/>
      <c r="J5" s="6"/>
    </row>
    <row r="6" spans="3:10" ht="15">
      <c r="C6" s="6" t="s">
        <v>120</v>
      </c>
      <c r="D6" s="6"/>
      <c r="F6" s="6" t="s">
        <v>121</v>
      </c>
      <c r="G6" s="6"/>
      <c r="I6" s="6" t="s">
        <v>122</v>
      </c>
      <c r="J6" s="6"/>
    </row>
    <row r="7" spans="3:10" ht="15">
      <c r="C7" s="6" t="s">
        <v>51</v>
      </c>
      <c r="D7" s="6"/>
      <c r="F7" s="6" t="s">
        <v>52</v>
      </c>
      <c r="G7" s="6"/>
      <c r="I7" s="6" t="s">
        <v>53</v>
      </c>
      <c r="J7" s="6"/>
    </row>
    <row r="8" spans="1:10" ht="15">
      <c r="A8" t="s">
        <v>234</v>
      </c>
      <c r="D8" s="4">
        <v>32</v>
      </c>
      <c r="G8" s="4">
        <v>31</v>
      </c>
      <c r="J8" s="4">
        <v>31</v>
      </c>
    </row>
    <row r="9" spans="1:10" ht="15">
      <c r="A9" t="s">
        <v>235</v>
      </c>
      <c r="D9" s="4">
        <v>43</v>
      </c>
      <c r="G9" s="4">
        <v>41</v>
      </c>
      <c r="J9" s="4">
        <v>38</v>
      </c>
    </row>
    <row r="10" spans="1:10" ht="15">
      <c r="A10" t="s">
        <v>236</v>
      </c>
      <c r="D10" s="15">
        <v>-21</v>
      </c>
      <c r="G10" s="15">
        <v>-20</v>
      </c>
      <c r="J10" s="15">
        <v>-21</v>
      </c>
    </row>
    <row r="11" spans="1:10" ht="15">
      <c r="A11" t="s">
        <v>237</v>
      </c>
      <c r="D11" s="4">
        <v>54</v>
      </c>
      <c r="G11" s="4">
        <v>52</v>
      </c>
      <c r="J11" s="4">
        <v>48</v>
      </c>
    </row>
  </sheetData>
  <sheetProtection selectLockedCells="1" selectUnlockedCells="1"/>
  <mergeCells count="8">
    <mergeCell ref="A2:F2"/>
    <mergeCell ref="C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5" spans="1:8" ht="15">
      <c r="A5" s="2" t="s">
        <v>239</v>
      </c>
      <c r="B5" s="7"/>
      <c r="D5" s="16"/>
      <c r="E5" s="16"/>
      <c r="G5" s="16"/>
      <c r="H5" s="16"/>
    </row>
    <row r="6" spans="2:8" ht="15">
      <c r="B6" s="7"/>
      <c r="D6" s="6" t="s">
        <v>120</v>
      </c>
      <c r="E6" s="6"/>
      <c r="G6" s="6" t="s">
        <v>121</v>
      </c>
      <c r="H6" s="6"/>
    </row>
    <row r="7" spans="2:8" ht="15">
      <c r="B7" s="7"/>
      <c r="C7" s="2"/>
      <c r="D7" s="6" t="s">
        <v>51</v>
      </c>
      <c r="E7" s="6"/>
      <c r="F7" s="2"/>
      <c r="G7" s="6" t="s">
        <v>52</v>
      </c>
      <c r="H7" s="6"/>
    </row>
    <row r="8" ht="15">
      <c r="A8" s="2" t="s">
        <v>240</v>
      </c>
    </row>
    <row r="9" ht="15">
      <c r="A9" t="s">
        <v>241</v>
      </c>
    </row>
    <row r="10" spans="1:8" ht="15">
      <c r="A10" t="s">
        <v>242</v>
      </c>
      <c r="D10" s="9">
        <v>27316</v>
      </c>
      <c r="E10" s="9"/>
      <c r="G10" s="9">
        <v>28339</v>
      </c>
      <c r="H10" s="9"/>
    </row>
    <row r="11" spans="1:8" ht="15">
      <c r="A11" t="s">
        <v>243</v>
      </c>
      <c r="E11" s="4">
        <v>14755</v>
      </c>
      <c r="H11" s="4">
        <v>11269</v>
      </c>
    </row>
    <row r="12" spans="1:8" ht="15">
      <c r="A12" t="s">
        <v>244</v>
      </c>
      <c r="E12" s="4">
        <v>882</v>
      </c>
      <c r="H12" s="4">
        <v>477</v>
      </c>
    </row>
    <row r="13" spans="1:8" ht="15">
      <c r="A13" t="s">
        <v>245</v>
      </c>
      <c r="E13" s="4">
        <v>343450</v>
      </c>
      <c r="H13" s="4">
        <v>327751</v>
      </c>
    </row>
    <row r="14" ht="15">
      <c r="A14" t="s">
        <v>246</v>
      </c>
    </row>
    <row r="15" spans="1:8" ht="15">
      <c r="A15" t="s">
        <v>247</v>
      </c>
      <c r="E15" s="4">
        <v>271871</v>
      </c>
      <c r="H15" s="4">
        <v>234354</v>
      </c>
    </row>
    <row r="16" spans="1:8" ht="15">
      <c r="A16" t="s">
        <v>248</v>
      </c>
      <c r="E16" s="4">
        <v>284349</v>
      </c>
      <c r="H16" s="4">
        <v>225954</v>
      </c>
    </row>
    <row r="17" spans="1:8" ht="15">
      <c r="A17" s="2" t="s">
        <v>249</v>
      </c>
      <c r="E17" s="4">
        <v>556220</v>
      </c>
      <c r="H17" s="4">
        <v>460308</v>
      </c>
    </row>
    <row r="18" spans="1:8" ht="15">
      <c r="A18" t="s">
        <v>250</v>
      </c>
      <c r="E18" s="4">
        <v>14130</v>
      </c>
      <c r="H18" s="4">
        <v>7228</v>
      </c>
    </row>
    <row r="19" spans="1:8" ht="15">
      <c r="A19" t="s">
        <v>251</v>
      </c>
      <c r="E19" s="4">
        <v>38525</v>
      </c>
      <c r="H19" s="4">
        <v>28115</v>
      </c>
    </row>
    <row r="20" spans="1:8" ht="15">
      <c r="A20" s="2" t="s">
        <v>252</v>
      </c>
      <c r="E20" s="4">
        <v>995278</v>
      </c>
      <c r="H20" s="4">
        <v>863487</v>
      </c>
    </row>
    <row r="21" spans="1:8" ht="15">
      <c r="A21" t="s">
        <v>253</v>
      </c>
      <c r="E21" s="4">
        <v>2668</v>
      </c>
      <c r="H21" s="4">
        <v>1865</v>
      </c>
    </row>
    <row r="22" spans="1:8" ht="15">
      <c r="A22" t="s">
        <v>254</v>
      </c>
      <c r="E22" s="4">
        <v>13267</v>
      </c>
      <c r="H22" s="4">
        <v>8359</v>
      </c>
    </row>
    <row r="23" spans="1:8" ht="15">
      <c r="A23" t="s">
        <v>255</v>
      </c>
      <c r="E23" s="4">
        <v>8662</v>
      </c>
      <c r="H23" s="4">
        <v>7368</v>
      </c>
    </row>
    <row r="24" spans="1:8" ht="15">
      <c r="A24" t="s">
        <v>256</v>
      </c>
      <c r="E24" s="4">
        <v>224117</v>
      </c>
      <c r="H24" s="4">
        <v>212644</v>
      </c>
    </row>
    <row r="25" spans="1:8" ht="15">
      <c r="A25" t="s">
        <v>257</v>
      </c>
      <c r="E25" s="4">
        <v>7360</v>
      </c>
      <c r="H25" s="4">
        <v>7415</v>
      </c>
    </row>
    <row r="26" spans="1:8" ht="15">
      <c r="A26" t="s">
        <v>258</v>
      </c>
      <c r="E26" s="4">
        <v>41486</v>
      </c>
      <c r="H26" s="4">
        <v>34910</v>
      </c>
    </row>
    <row r="27" ht="15">
      <c r="A27" t="s">
        <v>259</v>
      </c>
    </row>
    <row r="28" spans="1:8" ht="15">
      <c r="A28" t="s">
        <v>260</v>
      </c>
      <c r="E28" s="4">
        <v>120324</v>
      </c>
      <c r="H28" s="4">
        <v>134916</v>
      </c>
    </row>
    <row r="29" spans="1:8" ht="15">
      <c r="A29" t="s">
        <v>261</v>
      </c>
      <c r="E29" s="4">
        <v>239906</v>
      </c>
      <c r="H29" s="4">
        <v>213384</v>
      </c>
    </row>
    <row r="30" spans="1:8" ht="15">
      <c r="A30" t="s">
        <v>262</v>
      </c>
      <c r="E30" s="4">
        <v>419115</v>
      </c>
      <c r="H30" s="4">
        <v>372628</v>
      </c>
    </row>
    <row r="31" spans="1:8" ht="15">
      <c r="A31" t="s">
        <v>263</v>
      </c>
      <c r="E31" s="4">
        <v>16960</v>
      </c>
      <c r="H31" s="4">
        <v>25251</v>
      </c>
    </row>
    <row r="32" spans="1:8" ht="15">
      <c r="A32" t="s">
        <v>264</v>
      </c>
      <c r="E32" s="4">
        <v>18340</v>
      </c>
      <c r="H32" s="4">
        <v>16922</v>
      </c>
    </row>
    <row r="33" spans="1:8" ht="15">
      <c r="A33" t="s">
        <v>265</v>
      </c>
      <c r="E33" s="4">
        <v>814645</v>
      </c>
      <c r="H33" s="4">
        <v>763101</v>
      </c>
    </row>
    <row r="34" spans="1:8" ht="15">
      <c r="A34" t="s">
        <v>266</v>
      </c>
      <c r="E34" s="15">
        <v>-459935</v>
      </c>
      <c r="H34" s="15">
        <v>-434472</v>
      </c>
    </row>
    <row r="35" spans="1:8" ht="15">
      <c r="A35" t="s">
        <v>267</v>
      </c>
      <c r="E35" s="4">
        <v>354710</v>
      </c>
      <c r="H35" s="4">
        <v>328629</v>
      </c>
    </row>
    <row r="36" spans="1:8" ht="15">
      <c r="A36" s="2" t="s">
        <v>268</v>
      </c>
      <c r="D36" s="9">
        <v>1647548</v>
      </c>
      <c r="E36" s="9"/>
      <c r="G36" s="9">
        <v>1464677</v>
      </c>
      <c r="H36" s="9"/>
    </row>
    <row r="37" ht="15">
      <c r="A37" s="2" t="s">
        <v>269</v>
      </c>
    </row>
    <row r="38" ht="15">
      <c r="A38" t="s">
        <v>270</v>
      </c>
    </row>
    <row r="39" spans="1:8" ht="15">
      <c r="A39" t="s">
        <v>271</v>
      </c>
      <c r="D39" s="9">
        <v>27367</v>
      </c>
      <c r="E39" s="9"/>
      <c r="G39" s="9">
        <v>25851</v>
      </c>
      <c r="H39" s="9"/>
    </row>
    <row r="40" spans="1:8" ht="15">
      <c r="A40" t="s">
        <v>272</v>
      </c>
      <c r="E40" s="4">
        <v>136901</v>
      </c>
      <c r="H40" s="4">
        <v>140106</v>
      </c>
    </row>
    <row r="41" ht="15">
      <c r="A41" t="s">
        <v>273</v>
      </c>
    </row>
    <row r="42" spans="1:8" ht="15">
      <c r="A42" t="s">
        <v>274</v>
      </c>
      <c r="E42" s="4">
        <v>104109</v>
      </c>
      <c r="H42" s="4">
        <v>97556</v>
      </c>
    </row>
    <row r="43" spans="1:8" ht="15">
      <c r="A43" t="s">
        <v>275</v>
      </c>
      <c r="E43" s="4">
        <v>41645</v>
      </c>
      <c r="H43" s="4">
        <v>38404</v>
      </c>
    </row>
    <row r="44" spans="1:8" ht="15">
      <c r="A44" t="s">
        <v>276</v>
      </c>
      <c r="E44" s="4">
        <v>148</v>
      </c>
      <c r="H44" s="4">
        <v>1329</v>
      </c>
    </row>
    <row r="45" spans="1:8" ht="15">
      <c r="A45" s="2" t="s">
        <v>277</v>
      </c>
      <c r="E45" s="4">
        <v>310170</v>
      </c>
      <c r="H45" s="4">
        <v>303246</v>
      </c>
    </row>
    <row r="46" spans="1:8" ht="15">
      <c r="A46" t="s">
        <v>278</v>
      </c>
      <c r="E46" s="4">
        <v>202130</v>
      </c>
      <c r="H46" s="4">
        <v>144674</v>
      </c>
    </row>
    <row r="47" spans="1:8" ht="15">
      <c r="A47" t="s">
        <v>253</v>
      </c>
      <c r="E47" s="4">
        <v>15687</v>
      </c>
      <c r="H47" s="4">
        <v>14079</v>
      </c>
    </row>
    <row r="48" spans="1:8" ht="15">
      <c r="A48" t="s">
        <v>279</v>
      </c>
      <c r="E48" s="4">
        <v>30877</v>
      </c>
      <c r="H48" s="4">
        <v>28655</v>
      </c>
    </row>
    <row r="49" spans="1:8" ht="15">
      <c r="A49" s="2" t="s">
        <v>280</v>
      </c>
      <c r="E49" s="4">
        <v>558864</v>
      </c>
      <c r="H49" s="4">
        <v>490654</v>
      </c>
    </row>
    <row r="50" ht="15">
      <c r="A50" t="s">
        <v>281</v>
      </c>
    </row>
    <row r="51" ht="15">
      <c r="A51" t="s">
        <v>282</v>
      </c>
    </row>
    <row r="52" spans="1:8" ht="15">
      <c r="A52" t="s">
        <v>283</v>
      </c>
      <c r="D52" s="10" t="s">
        <v>20</v>
      </c>
      <c r="E52" s="10"/>
      <c r="G52" s="10" t="s">
        <v>20</v>
      </c>
      <c r="H52" s="10"/>
    </row>
    <row r="53" spans="1:8" ht="15">
      <c r="A53" t="s">
        <v>284</v>
      </c>
      <c r="E53" s="4">
        <v>60884</v>
      </c>
      <c r="H53" s="4">
        <v>61192</v>
      </c>
    </row>
    <row r="54" spans="1:8" ht="15">
      <c r="A54" t="s">
        <v>285</v>
      </c>
      <c r="E54" s="4">
        <v>178540</v>
      </c>
      <c r="H54" s="4">
        <v>161928</v>
      </c>
    </row>
    <row r="55" spans="1:8" ht="15">
      <c r="A55" t="s">
        <v>286</v>
      </c>
      <c r="E55" s="4">
        <v>839917</v>
      </c>
      <c r="H55" s="4">
        <v>736212</v>
      </c>
    </row>
    <row r="56" spans="1:8" ht="15">
      <c r="A56" t="s">
        <v>287</v>
      </c>
      <c r="E56" s="15">
        <v>-5938</v>
      </c>
      <c r="H56" s="4">
        <v>144</v>
      </c>
    </row>
    <row r="57" spans="1:8" ht="15">
      <c r="A57" s="2" t="s">
        <v>288</v>
      </c>
      <c r="E57" s="4">
        <v>1073403</v>
      </c>
      <c r="H57" s="4">
        <v>959476</v>
      </c>
    </row>
    <row r="58" spans="1:8" ht="15">
      <c r="A58" t="s">
        <v>289</v>
      </c>
      <c r="E58" s="4">
        <v>15281</v>
      </c>
      <c r="H58" s="4">
        <v>14547</v>
      </c>
    </row>
    <row r="59" spans="1:8" ht="15">
      <c r="A59" s="2" t="s">
        <v>290</v>
      </c>
      <c r="E59" s="4">
        <v>1088684</v>
      </c>
      <c r="H59" s="4">
        <v>974023</v>
      </c>
    </row>
    <row r="60" spans="1:8" ht="15">
      <c r="A60" s="2" t="s">
        <v>291</v>
      </c>
      <c r="D60" s="9">
        <v>1647548</v>
      </c>
      <c r="E60" s="9"/>
      <c r="G60" s="9">
        <v>1464677</v>
      </c>
      <c r="H60" s="9"/>
    </row>
  </sheetData>
  <sheetProtection selectLockedCells="1" selectUnlockedCells="1"/>
  <mergeCells count="17">
    <mergeCell ref="A2:F2"/>
    <mergeCell ref="D5:E5"/>
    <mergeCell ref="G5:H5"/>
    <mergeCell ref="D6:E6"/>
    <mergeCell ref="G6:H6"/>
    <mergeCell ref="D7:E7"/>
    <mergeCell ref="G7:H7"/>
    <mergeCell ref="D10:E10"/>
    <mergeCell ref="G10:H10"/>
    <mergeCell ref="D36:E36"/>
    <mergeCell ref="G36:H36"/>
    <mergeCell ref="D39:E39"/>
    <mergeCell ref="G39:H39"/>
    <mergeCell ref="D52:E52"/>
    <mergeCell ref="G52:H52"/>
    <mergeCell ref="D60:E60"/>
    <mergeCell ref="G60:H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1:10" ht="15">
      <c r="A5" s="2" t="s">
        <v>293</v>
      </c>
      <c r="C5" s="16"/>
      <c r="D5" s="16"/>
      <c r="F5" s="16"/>
      <c r="G5" s="16"/>
      <c r="I5" s="16"/>
      <c r="J5" s="16"/>
    </row>
    <row r="6" spans="3:10" ht="15">
      <c r="C6" s="6" t="s">
        <v>119</v>
      </c>
      <c r="D6" s="6"/>
      <c r="E6" s="6"/>
      <c r="F6" s="6"/>
      <c r="G6" s="6"/>
      <c r="H6" s="6"/>
      <c r="I6" s="6"/>
      <c r="J6" s="6"/>
    </row>
    <row r="7" spans="3:10" ht="15">
      <c r="C7" s="6" t="s">
        <v>120</v>
      </c>
      <c r="D7" s="6"/>
      <c r="F7" s="6" t="s">
        <v>121</v>
      </c>
      <c r="G7" s="6"/>
      <c r="I7" s="6" t="s">
        <v>122</v>
      </c>
      <c r="J7" s="6"/>
    </row>
    <row r="8" spans="2:10" ht="15">
      <c r="B8" s="2"/>
      <c r="C8" s="6" t="s">
        <v>51</v>
      </c>
      <c r="D8" s="6"/>
      <c r="E8" s="2"/>
      <c r="F8" s="6" t="s">
        <v>52</v>
      </c>
      <c r="G8" s="6"/>
      <c r="H8" s="2"/>
      <c r="I8" s="6" t="s">
        <v>53</v>
      </c>
      <c r="J8" s="6"/>
    </row>
    <row r="9" spans="1:10" ht="15">
      <c r="A9" t="s">
        <v>294</v>
      </c>
      <c r="C9" s="9">
        <v>4489180</v>
      </c>
      <c r="D9" s="9"/>
      <c r="F9" s="9">
        <v>3941182</v>
      </c>
      <c r="G9" s="9"/>
      <c r="I9" s="9">
        <v>3240493</v>
      </c>
      <c r="J9" s="9"/>
    </row>
    <row r="10" spans="1:10" ht="15">
      <c r="A10" t="s">
        <v>295</v>
      </c>
      <c r="D10" s="4">
        <v>3896286</v>
      </c>
      <c r="G10" s="4">
        <v>3398356</v>
      </c>
      <c r="J10" s="4">
        <v>2765903</v>
      </c>
    </row>
    <row r="11" spans="1:10" ht="15">
      <c r="A11" t="s">
        <v>296</v>
      </c>
      <c r="D11" s="4">
        <v>592894</v>
      </c>
      <c r="G11" s="4">
        <v>542826</v>
      </c>
      <c r="J11" s="4">
        <v>474590</v>
      </c>
    </row>
    <row r="12" spans="1:10" ht="15">
      <c r="A12" t="s">
        <v>297</v>
      </c>
      <c r="D12" s="4">
        <v>392235</v>
      </c>
      <c r="G12" s="4">
        <v>362220</v>
      </c>
      <c r="J12" s="4">
        <v>310152</v>
      </c>
    </row>
    <row r="13" spans="1:10" ht="15">
      <c r="A13" t="s">
        <v>298</v>
      </c>
      <c r="D13" s="15">
        <v>-6604</v>
      </c>
      <c r="G13" s="15">
        <v>-863</v>
      </c>
      <c r="J13" s="8" t="s">
        <v>24</v>
      </c>
    </row>
    <row r="14" spans="1:10" ht="15">
      <c r="A14" t="s">
        <v>299</v>
      </c>
      <c r="D14" s="4">
        <v>207263</v>
      </c>
      <c r="G14" s="4">
        <v>181469</v>
      </c>
      <c r="J14" s="4">
        <v>164438</v>
      </c>
    </row>
    <row r="15" spans="1:10" ht="15">
      <c r="A15" t="s">
        <v>300</v>
      </c>
      <c r="D15" s="4">
        <v>8893</v>
      </c>
      <c r="G15" s="4">
        <v>6218</v>
      </c>
      <c r="J15" s="4">
        <v>4575</v>
      </c>
    </row>
    <row r="16" spans="1:10" ht="15">
      <c r="A16" t="s">
        <v>301</v>
      </c>
      <c r="D16" s="15">
        <v>-1371</v>
      </c>
      <c r="G16" s="15">
        <v>-731</v>
      </c>
      <c r="J16" s="15">
        <v>-541</v>
      </c>
    </row>
    <row r="17" spans="1:10" ht="15">
      <c r="A17" t="s">
        <v>302</v>
      </c>
      <c r="D17" s="4">
        <v>1888</v>
      </c>
      <c r="G17" s="15">
        <v>-25</v>
      </c>
      <c r="J17" s="15">
        <v>-267</v>
      </c>
    </row>
    <row r="18" spans="4:10" ht="15">
      <c r="D18" s="4">
        <v>9410</v>
      </c>
      <c r="G18" s="4">
        <v>5462</v>
      </c>
      <c r="J18" s="4">
        <v>3767</v>
      </c>
    </row>
    <row r="19" spans="1:10" ht="15">
      <c r="A19" t="s">
        <v>303</v>
      </c>
      <c r="D19" s="4">
        <v>197853</v>
      </c>
      <c r="G19" s="4">
        <v>176007</v>
      </c>
      <c r="J19" s="4">
        <v>160671</v>
      </c>
    </row>
    <row r="20" spans="1:10" ht="15">
      <c r="A20" t="s">
        <v>304</v>
      </c>
      <c r="D20" s="4">
        <v>45441</v>
      </c>
      <c r="G20" s="4">
        <v>51967</v>
      </c>
      <c r="J20" s="4">
        <v>55174</v>
      </c>
    </row>
    <row r="21" spans="1:10" ht="15">
      <c r="A21" t="s">
        <v>305</v>
      </c>
      <c r="D21" s="4">
        <v>152412</v>
      </c>
      <c r="G21" s="4">
        <v>124040</v>
      </c>
      <c r="J21" s="4">
        <v>105497</v>
      </c>
    </row>
    <row r="22" spans="1:10" ht="15">
      <c r="A22" t="s">
        <v>306</v>
      </c>
      <c r="D22" s="15">
        <v>-3814</v>
      </c>
      <c r="G22" s="15">
        <v>-4528</v>
      </c>
      <c r="J22" s="15">
        <v>-4318</v>
      </c>
    </row>
    <row r="23" spans="1:10" ht="15">
      <c r="A23" t="s">
        <v>307</v>
      </c>
      <c r="C23" s="9">
        <v>148598</v>
      </c>
      <c r="D23" s="9"/>
      <c r="F23" s="9">
        <v>119512</v>
      </c>
      <c r="G23" s="9"/>
      <c r="I23" s="9">
        <v>101179</v>
      </c>
      <c r="J23" s="9"/>
    </row>
    <row r="24" spans="4:10" ht="15">
      <c r="D24" s="8"/>
      <c r="G24" s="8"/>
      <c r="J24" s="8"/>
    </row>
    <row r="25" spans="1:10" ht="15">
      <c r="A25" t="s">
        <v>308</v>
      </c>
      <c r="C25" s="13">
        <v>2.41</v>
      </c>
      <c r="D25" s="13"/>
      <c r="F25" s="13">
        <v>1.9500000000000002</v>
      </c>
      <c r="G25" s="13"/>
      <c r="I25" s="13">
        <v>1.66</v>
      </c>
      <c r="J25" s="13"/>
    </row>
    <row r="26" spans="1:10" ht="15">
      <c r="A26" t="s">
        <v>309</v>
      </c>
      <c r="C26" s="13">
        <v>2.4</v>
      </c>
      <c r="D26" s="13"/>
      <c r="F26" s="13">
        <v>1.94</v>
      </c>
      <c r="G26" s="13"/>
      <c r="I26" s="13">
        <v>1.65</v>
      </c>
      <c r="J26" s="13"/>
    </row>
    <row r="27" spans="4:10" ht="15">
      <c r="D27" s="8"/>
      <c r="G27" s="8"/>
      <c r="J27" s="8"/>
    </row>
    <row r="28" spans="1:10" ht="15">
      <c r="A28" t="s">
        <v>310</v>
      </c>
      <c r="D28" s="8"/>
      <c r="G28" s="8"/>
      <c r="J28" s="8"/>
    </row>
    <row r="29" spans="1:10" ht="15">
      <c r="A29" t="s">
        <v>305</v>
      </c>
      <c r="D29" s="4">
        <v>152412</v>
      </c>
      <c r="G29" s="4">
        <v>124040</v>
      </c>
      <c r="J29" s="4">
        <v>105497</v>
      </c>
    </row>
    <row r="30" spans="1:10" ht="15">
      <c r="A30" t="s">
        <v>311</v>
      </c>
      <c r="D30" s="15">
        <v>-5076</v>
      </c>
      <c r="G30" s="4">
        <v>6130</v>
      </c>
      <c r="J30" s="15">
        <v>-2703</v>
      </c>
    </row>
    <row r="31" spans="1:10" ht="15">
      <c r="A31" t="s">
        <v>312</v>
      </c>
      <c r="D31" s="4">
        <v>147336</v>
      </c>
      <c r="G31" s="4">
        <v>130170</v>
      </c>
      <c r="J31" s="4">
        <v>102794</v>
      </c>
    </row>
    <row r="32" spans="1:10" ht="15">
      <c r="A32" t="s">
        <v>313</v>
      </c>
      <c r="D32" s="15">
        <v>-3873</v>
      </c>
      <c r="G32" s="15">
        <v>-4884</v>
      </c>
      <c r="J32" s="15">
        <v>-2660</v>
      </c>
    </row>
    <row r="33" spans="1:10" ht="15">
      <c r="A33" t="s">
        <v>314</v>
      </c>
      <c r="C33" s="9">
        <v>143463</v>
      </c>
      <c r="D33" s="9"/>
      <c r="F33" s="9">
        <v>125286</v>
      </c>
      <c r="G33" s="9"/>
      <c r="I33" s="9">
        <v>100134</v>
      </c>
      <c r="J33" s="9"/>
    </row>
  </sheetData>
  <sheetProtection selectLockedCells="1" selectUnlockedCells="1"/>
  <mergeCells count="26">
    <mergeCell ref="A2:F2"/>
    <mergeCell ref="C5:D5"/>
    <mergeCell ref="F5:G5"/>
    <mergeCell ref="I5:J5"/>
    <mergeCell ref="C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23:D23"/>
    <mergeCell ref="F23:G23"/>
    <mergeCell ref="I23:J23"/>
    <mergeCell ref="C25:D25"/>
    <mergeCell ref="F25:G25"/>
    <mergeCell ref="I25:J25"/>
    <mergeCell ref="C26:D26"/>
    <mergeCell ref="F26:G26"/>
    <mergeCell ref="I26:J26"/>
    <mergeCell ref="C33:D33"/>
    <mergeCell ref="F33:G33"/>
    <mergeCell ref="I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5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5" spans="1:19" ht="15">
      <c r="A5" s="2" t="s">
        <v>316</v>
      </c>
      <c r="D5" s="7"/>
      <c r="G5" s="7"/>
      <c r="J5" s="7"/>
      <c r="L5" s="16"/>
      <c r="M5" s="16"/>
      <c r="P5" s="7"/>
      <c r="S5" s="7"/>
    </row>
    <row r="6" spans="3:19" ht="15">
      <c r="C6" s="6" t="s">
        <v>317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4:19" ht="15">
      <c r="D7" s="7"/>
      <c r="G7" s="7"/>
      <c r="J7" s="7"/>
      <c r="L7" s="6" t="s">
        <v>318</v>
      </c>
      <c r="M7" s="6"/>
      <c r="P7" s="7"/>
      <c r="S7" s="7"/>
    </row>
    <row r="8" spans="4:19" ht="15">
      <c r="D8" s="7"/>
      <c r="F8" s="6" t="s">
        <v>319</v>
      </c>
      <c r="G8" s="6"/>
      <c r="J8" s="7"/>
      <c r="L8" s="6" t="s">
        <v>275</v>
      </c>
      <c r="M8" s="6"/>
      <c r="P8" s="7"/>
      <c r="S8" s="7"/>
    </row>
    <row r="9" spans="3:19" ht="15">
      <c r="C9" s="6" t="s">
        <v>320</v>
      </c>
      <c r="D9" s="6"/>
      <c r="F9" s="6" t="s">
        <v>321</v>
      </c>
      <c r="G9" s="6"/>
      <c r="I9" s="6" t="s">
        <v>322</v>
      </c>
      <c r="J9" s="6"/>
      <c r="L9" s="6" t="s">
        <v>323</v>
      </c>
      <c r="M9" s="6"/>
      <c r="O9" s="6" t="s">
        <v>324</v>
      </c>
      <c r="P9" s="6"/>
      <c r="S9" s="7"/>
    </row>
    <row r="10" spans="2:19" ht="15">
      <c r="B10" s="2"/>
      <c r="C10" s="6" t="s">
        <v>325</v>
      </c>
      <c r="D10" s="6"/>
      <c r="E10" s="2"/>
      <c r="F10" s="6" t="s">
        <v>326</v>
      </c>
      <c r="G10" s="6"/>
      <c r="H10" s="2"/>
      <c r="I10" s="6" t="s">
        <v>327</v>
      </c>
      <c r="J10" s="6"/>
      <c r="K10" s="2"/>
      <c r="L10" s="6" t="s">
        <v>327</v>
      </c>
      <c r="M10" s="6"/>
      <c r="N10" s="2"/>
      <c r="O10" s="6" t="s">
        <v>328</v>
      </c>
      <c r="P10" s="6"/>
      <c r="Q10" s="2"/>
      <c r="R10" s="6" t="s">
        <v>17</v>
      </c>
      <c r="S10" s="6"/>
    </row>
    <row r="11" spans="1:19" ht="15">
      <c r="A11" s="2" t="s">
        <v>329</v>
      </c>
      <c r="C11" s="17">
        <v>60425</v>
      </c>
      <c r="D11" s="17"/>
      <c r="F11" s="17">
        <v>131279</v>
      </c>
      <c r="G11" s="17"/>
      <c r="I11" s="17">
        <v>565636</v>
      </c>
      <c r="J11" s="17"/>
      <c r="L11" s="18">
        <v>-4585</v>
      </c>
      <c r="M11" s="18"/>
      <c r="O11" s="17">
        <v>13654</v>
      </c>
      <c r="P11" s="17"/>
      <c r="R11" s="17">
        <v>766409</v>
      </c>
      <c r="S11" s="17"/>
    </row>
    <row r="12" spans="1:19" ht="15">
      <c r="A12" t="s">
        <v>131</v>
      </c>
      <c r="J12" s="4">
        <v>101179</v>
      </c>
      <c r="M12" s="8"/>
      <c r="P12" s="4">
        <v>4318</v>
      </c>
      <c r="S12" s="4">
        <v>105497</v>
      </c>
    </row>
    <row r="13" spans="1:19" ht="15">
      <c r="A13" t="s">
        <v>330</v>
      </c>
      <c r="M13" s="15">
        <v>-1316</v>
      </c>
      <c r="P13" s="15">
        <v>-1658</v>
      </c>
      <c r="S13" s="15">
        <v>-2974</v>
      </c>
    </row>
    <row r="14" spans="1:19" ht="15">
      <c r="A14" t="s">
        <v>331</v>
      </c>
      <c r="M14" s="4">
        <v>271</v>
      </c>
      <c r="P14" s="8"/>
      <c r="S14" s="4">
        <v>271</v>
      </c>
    </row>
    <row r="15" spans="1:19" ht="15">
      <c r="A15" t="s">
        <v>332</v>
      </c>
      <c r="P15" s="8" t="s">
        <v>24</v>
      </c>
      <c r="S15" s="8" t="s">
        <v>24</v>
      </c>
    </row>
    <row r="16" spans="1:19" ht="15">
      <c r="A16" t="s">
        <v>333</v>
      </c>
      <c r="P16" s="15">
        <v>-3280</v>
      </c>
      <c r="S16" s="15">
        <v>-3280</v>
      </c>
    </row>
    <row r="17" spans="1:19" ht="15">
      <c r="A17" t="s">
        <v>334</v>
      </c>
      <c r="G17" s="11">
        <v>856</v>
      </c>
      <c r="P17" s="15">
        <v>-1748</v>
      </c>
      <c r="S17" s="15">
        <v>-892</v>
      </c>
    </row>
    <row r="18" spans="1:19" ht="15">
      <c r="A18" t="s">
        <v>335</v>
      </c>
      <c r="J18" s="15">
        <v>-17680</v>
      </c>
      <c r="M18" s="8"/>
      <c r="P18" s="8"/>
      <c r="S18" s="15">
        <v>-17680</v>
      </c>
    </row>
    <row r="19" spans="1:19" ht="15">
      <c r="A19" t="s">
        <v>336</v>
      </c>
      <c r="D19" s="4">
        <v>21</v>
      </c>
      <c r="G19" s="4">
        <v>515</v>
      </c>
      <c r="S19" s="4">
        <v>536</v>
      </c>
    </row>
    <row r="20" spans="1:19" ht="15">
      <c r="A20" t="s">
        <v>337</v>
      </c>
      <c r="D20" s="4">
        <v>407</v>
      </c>
      <c r="G20" s="4">
        <v>4890</v>
      </c>
      <c r="S20" s="4">
        <v>5297</v>
      </c>
    </row>
    <row r="21" spans="1:19" ht="15">
      <c r="A21" t="s">
        <v>338</v>
      </c>
      <c r="D21" s="4">
        <v>173</v>
      </c>
      <c r="G21" s="15">
        <v>-173</v>
      </c>
      <c r="S21" s="8" t="s">
        <v>24</v>
      </c>
    </row>
    <row r="22" spans="1:19" ht="15">
      <c r="A22" t="s">
        <v>339</v>
      </c>
      <c r="D22" s="8" t="s">
        <v>24</v>
      </c>
      <c r="G22" s="8"/>
      <c r="J22" s="8" t="s">
        <v>24</v>
      </c>
      <c r="P22" s="8"/>
      <c r="S22" s="8" t="s">
        <v>24</v>
      </c>
    </row>
    <row r="23" spans="1:19" ht="15">
      <c r="A23" t="s">
        <v>340</v>
      </c>
      <c r="G23" s="8" t="s">
        <v>24</v>
      </c>
      <c r="J23" s="8"/>
      <c r="M23" s="8"/>
      <c r="P23" s="8"/>
      <c r="S23" s="8" t="s">
        <v>24</v>
      </c>
    </row>
    <row r="24" spans="1:19" ht="15">
      <c r="A24" t="s">
        <v>341</v>
      </c>
      <c r="G24" s="4">
        <v>2208</v>
      </c>
      <c r="J24" s="8"/>
      <c r="M24" s="8"/>
      <c r="P24" s="8"/>
      <c r="S24" s="4">
        <v>2208</v>
      </c>
    </row>
    <row r="25" spans="1:19" ht="15">
      <c r="A25" t="s">
        <v>342</v>
      </c>
      <c r="G25" s="4">
        <v>5074</v>
      </c>
      <c r="J25" s="8"/>
      <c r="M25" s="8"/>
      <c r="P25" s="8"/>
      <c r="S25" s="4">
        <v>5074</v>
      </c>
    </row>
    <row r="26" spans="1:19" ht="15">
      <c r="A26" s="2" t="s">
        <v>343</v>
      </c>
      <c r="C26" s="17">
        <v>61026</v>
      </c>
      <c r="D26" s="17"/>
      <c r="F26" s="17">
        <v>144649</v>
      </c>
      <c r="G26" s="17"/>
      <c r="I26" s="17">
        <v>649135</v>
      </c>
      <c r="J26" s="17"/>
      <c r="L26" s="18">
        <v>-5630</v>
      </c>
      <c r="M26" s="18"/>
      <c r="O26" s="17">
        <v>11286</v>
      </c>
      <c r="P26" s="17"/>
      <c r="R26" s="17">
        <v>860466</v>
      </c>
      <c r="S26" s="17"/>
    </row>
    <row r="27" spans="1:19" ht="15">
      <c r="A27" t="s">
        <v>131</v>
      </c>
      <c r="J27" s="4">
        <v>119512</v>
      </c>
      <c r="M27" s="8"/>
      <c r="P27" s="4">
        <v>4528</v>
      </c>
      <c r="S27" s="4">
        <v>124040</v>
      </c>
    </row>
    <row r="28" spans="1:19" ht="15">
      <c r="A28" t="s">
        <v>330</v>
      </c>
      <c r="M28" s="4">
        <v>5070</v>
      </c>
      <c r="P28" s="4">
        <v>356</v>
      </c>
      <c r="S28" s="4">
        <v>5426</v>
      </c>
    </row>
    <row r="29" spans="1:19" ht="15">
      <c r="A29" t="s">
        <v>344</v>
      </c>
      <c r="M29" s="4">
        <v>704</v>
      </c>
      <c r="P29" s="8"/>
      <c r="S29" s="4">
        <v>704</v>
      </c>
    </row>
    <row r="30" spans="1:19" ht="15">
      <c r="A30" t="s">
        <v>333</v>
      </c>
      <c r="P30" s="15">
        <v>-4032</v>
      </c>
      <c r="S30" s="15">
        <v>-4032</v>
      </c>
    </row>
    <row r="31" spans="1:19" ht="15">
      <c r="A31" t="s">
        <v>345</v>
      </c>
      <c r="G31" s="8"/>
      <c r="J31" s="8"/>
      <c r="M31" s="8"/>
      <c r="P31" s="4">
        <v>2409</v>
      </c>
      <c r="R31" s="2"/>
      <c r="S31" s="4">
        <v>2409</v>
      </c>
    </row>
    <row r="32" spans="1:19" ht="15">
      <c r="A32" t="s">
        <v>334</v>
      </c>
      <c r="G32" s="8"/>
      <c r="J32" s="8"/>
      <c r="M32" s="8"/>
      <c r="P32" s="8" t="s">
        <v>24</v>
      </c>
      <c r="S32" s="8" t="s">
        <v>24</v>
      </c>
    </row>
    <row r="33" spans="1:19" ht="15">
      <c r="A33" t="s">
        <v>346</v>
      </c>
      <c r="J33" s="15">
        <v>-19607</v>
      </c>
      <c r="M33" s="8"/>
      <c r="P33" s="8"/>
      <c r="S33" s="15">
        <v>-19607</v>
      </c>
    </row>
    <row r="34" spans="1:19" ht="15">
      <c r="A34" t="s">
        <v>347</v>
      </c>
      <c r="D34" s="4">
        <v>24</v>
      </c>
      <c r="G34" s="4">
        <v>637</v>
      </c>
      <c r="S34" s="4">
        <v>661</v>
      </c>
    </row>
    <row r="35" spans="1:19" ht="15">
      <c r="A35" t="s">
        <v>348</v>
      </c>
      <c r="D35" s="4">
        <v>429</v>
      </c>
      <c r="G35" s="4">
        <v>5769</v>
      </c>
      <c r="S35" s="4">
        <v>6198</v>
      </c>
    </row>
    <row r="36" spans="1:19" ht="15">
      <c r="A36" t="s">
        <v>349</v>
      </c>
      <c r="D36" s="4">
        <v>159</v>
      </c>
      <c r="G36" s="15">
        <v>-159</v>
      </c>
      <c r="S36" s="8" t="s">
        <v>24</v>
      </c>
    </row>
    <row r="37" spans="1:19" ht="15">
      <c r="A37" t="s">
        <v>350</v>
      </c>
      <c r="D37" s="15">
        <v>-446</v>
      </c>
      <c r="G37" s="4">
        <v>297</v>
      </c>
      <c r="J37" s="15">
        <v>-12828</v>
      </c>
      <c r="S37" s="15">
        <v>-12977</v>
      </c>
    </row>
    <row r="38" spans="1:19" ht="15">
      <c r="A38" t="s">
        <v>341</v>
      </c>
      <c r="G38" s="4">
        <v>3618</v>
      </c>
      <c r="J38" s="8"/>
      <c r="M38" s="8"/>
      <c r="P38" s="8"/>
      <c r="S38" s="4">
        <v>3618</v>
      </c>
    </row>
    <row r="39" spans="1:19" ht="15">
      <c r="A39" t="s">
        <v>342</v>
      </c>
      <c r="G39" s="4">
        <v>7117</v>
      </c>
      <c r="J39" s="8"/>
      <c r="M39" s="8"/>
      <c r="P39" s="8"/>
      <c r="S39" s="4">
        <v>7117</v>
      </c>
    </row>
    <row r="40" spans="1:19" ht="15">
      <c r="A40" s="2" t="s">
        <v>351</v>
      </c>
      <c r="C40" s="17">
        <v>61192</v>
      </c>
      <c r="D40" s="17"/>
      <c r="F40" s="17">
        <v>161928</v>
      </c>
      <c r="G40" s="17"/>
      <c r="I40" s="17">
        <v>736212</v>
      </c>
      <c r="J40" s="17"/>
      <c r="L40" s="17">
        <v>144</v>
      </c>
      <c r="M40" s="17"/>
      <c r="O40" s="17">
        <v>14547</v>
      </c>
      <c r="P40" s="17"/>
      <c r="R40" s="17">
        <v>974023</v>
      </c>
      <c r="S40" s="17"/>
    </row>
    <row r="41" spans="1:19" ht="15">
      <c r="A41" t="s">
        <v>131</v>
      </c>
      <c r="J41" s="4">
        <v>148598</v>
      </c>
      <c r="M41" s="8"/>
      <c r="P41" s="4">
        <v>3814</v>
      </c>
      <c r="S41" s="4">
        <v>152412</v>
      </c>
    </row>
    <row r="42" spans="1:19" ht="15">
      <c r="A42" t="s">
        <v>330</v>
      </c>
      <c r="M42" s="15">
        <v>-4973</v>
      </c>
      <c r="P42" s="4">
        <v>59</v>
      </c>
      <c r="S42" s="15">
        <v>-4914</v>
      </c>
    </row>
    <row r="43" spans="1:19" ht="15">
      <c r="A43" t="s">
        <v>344</v>
      </c>
      <c r="J43" s="11">
        <v>947</v>
      </c>
      <c r="M43" s="15">
        <v>-1109</v>
      </c>
      <c r="P43" s="8"/>
      <c r="S43" s="15">
        <v>-162</v>
      </c>
    </row>
    <row r="44" spans="1:19" ht="15">
      <c r="A44" t="s">
        <v>333</v>
      </c>
      <c r="P44" s="15">
        <v>-3139</v>
      </c>
      <c r="S44" s="15">
        <v>-3139</v>
      </c>
    </row>
    <row r="45" spans="1:19" ht="15">
      <c r="A45" t="s">
        <v>352</v>
      </c>
      <c r="J45" s="15">
        <v>-22072</v>
      </c>
      <c r="M45" s="8"/>
      <c r="P45" s="8"/>
      <c r="S45" s="15">
        <v>-22072</v>
      </c>
    </row>
    <row r="46" spans="1:19" ht="15">
      <c r="A46" t="s">
        <v>353</v>
      </c>
      <c r="D46" s="4">
        <v>38</v>
      </c>
      <c r="G46" s="4">
        <v>988</v>
      </c>
      <c r="S46" s="4">
        <v>1026</v>
      </c>
    </row>
    <row r="47" spans="1:19" ht="15">
      <c r="A47" t="s">
        <v>354</v>
      </c>
      <c r="D47" s="4">
        <v>348</v>
      </c>
      <c r="G47" s="4">
        <v>4827</v>
      </c>
      <c r="S47" s="4">
        <v>5175</v>
      </c>
    </row>
    <row r="48" spans="1:19" ht="15">
      <c r="A48" t="s">
        <v>355</v>
      </c>
      <c r="D48" s="4">
        <v>167</v>
      </c>
      <c r="G48" s="15">
        <v>-167</v>
      </c>
      <c r="S48" s="8" t="s">
        <v>24</v>
      </c>
    </row>
    <row r="49" spans="1:19" ht="15">
      <c r="A49" t="s">
        <v>356</v>
      </c>
      <c r="D49" s="15">
        <v>-861</v>
      </c>
      <c r="G49" s="8"/>
      <c r="J49" s="15">
        <v>-23768</v>
      </c>
      <c r="S49" s="15">
        <v>-24629</v>
      </c>
    </row>
    <row r="50" spans="1:19" ht="15">
      <c r="A50" t="s">
        <v>341</v>
      </c>
      <c r="G50" s="4">
        <v>3379</v>
      </c>
      <c r="J50" s="8"/>
      <c r="M50" s="8"/>
      <c r="P50" s="8"/>
      <c r="S50" s="4">
        <v>3379</v>
      </c>
    </row>
    <row r="51" spans="1:19" ht="15">
      <c r="A51" t="s">
        <v>342</v>
      </c>
      <c r="G51" s="4">
        <v>7585</v>
      </c>
      <c r="J51" s="8"/>
      <c r="M51" s="8"/>
      <c r="P51" s="8"/>
      <c r="S51" s="4">
        <v>7585</v>
      </c>
    </row>
    <row r="52" spans="1:19" ht="15">
      <c r="A52" s="2" t="s">
        <v>357</v>
      </c>
      <c r="C52" s="17">
        <v>60884</v>
      </c>
      <c r="D52" s="17"/>
      <c r="F52" s="17">
        <v>178540</v>
      </c>
      <c r="G52" s="17"/>
      <c r="I52" s="17">
        <v>839917</v>
      </c>
      <c r="J52" s="17"/>
      <c r="L52" s="18">
        <v>-5938</v>
      </c>
      <c r="M52" s="18"/>
      <c r="O52" s="17">
        <v>15281</v>
      </c>
      <c r="P52" s="17"/>
      <c r="R52" s="17">
        <v>1088684</v>
      </c>
      <c r="S52" s="17"/>
    </row>
  </sheetData>
  <sheetProtection selectLockedCells="1" selectUnlockedCells="1"/>
  <mergeCells count="41">
    <mergeCell ref="A2:F2"/>
    <mergeCell ref="L5:M5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6:D26"/>
    <mergeCell ref="F26:G26"/>
    <mergeCell ref="I26:J26"/>
    <mergeCell ref="L26:M26"/>
    <mergeCell ref="O26:P26"/>
    <mergeCell ref="R26:S26"/>
    <mergeCell ref="C40:D40"/>
    <mergeCell ref="F40:G40"/>
    <mergeCell ref="I40:J40"/>
    <mergeCell ref="L40:M40"/>
    <mergeCell ref="O40:P40"/>
    <mergeCell ref="R40:S40"/>
    <mergeCell ref="C52:D52"/>
    <mergeCell ref="F52:G52"/>
    <mergeCell ref="I52:J52"/>
    <mergeCell ref="L52:M52"/>
    <mergeCell ref="O52:P52"/>
    <mergeCell ref="R52:S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J65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358</v>
      </c>
      <c r="B2" s="1"/>
      <c r="C2" s="1"/>
      <c r="D2" s="1"/>
      <c r="E2" s="1"/>
      <c r="F2" s="1"/>
    </row>
    <row r="5" spans="1:10" ht="15">
      <c r="A5" s="2" t="s">
        <v>359</v>
      </c>
      <c r="C5" s="6" t="s">
        <v>119</v>
      </c>
      <c r="D5" s="6"/>
      <c r="E5" s="6"/>
      <c r="F5" s="6"/>
      <c r="G5" s="6"/>
      <c r="H5" s="6"/>
      <c r="I5" s="6"/>
      <c r="J5" s="6"/>
    </row>
    <row r="6" spans="3:10" ht="15">
      <c r="C6" s="6" t="s">
        <v>120</v>
      </c>
      <c r="D6" s="6"/>
      <c r="F6" s="6" t="s">
        <v>121</v>
      </c>
      <c r="G6" s="6"/>
      <c r="I6" s="6" t="s">
        <v>122</v>
      </c>
      <c r="J6" s="6"/>
    </row>
    <row r="7" spans="2:10" ht="15">
      <c r="B7" s="2"/>
      <c r="C7" s="6" t="s">
        <v>51</v>
      </c>
      <c r="D7" s="6"/>
      <c r="E7" s="2"/>
      <c r="F7" s="6" t="s">
        <v>52</v>
      </c>
      <c r="G7" s="6"/>
      <c r="H7" s="2"/>
      <c r="I7" s="6" t="s">
        <v>53</v>
      </c>
      <c r="J7" s="6"/>
    </row>
    <row r="8" ht="15">
      <c r="A8" t="s">
        <v>360</v>
      </c>
    </row>
    <row r="9" spans="1:10" ht="15">
      <c r="A9" t="s">
        <v>131</v>
      </c>
      <c r="C9" s="9">
        <v>152412</v>
      </c>
      <c r="D9" s="9"/>
      <c r="F9" s="9">
        <v>124040</v>
      </c>
      <c r="G9" s="9"/>
      <c r="I9" s="9">
        <v>105497</v>
      </c>
      <c r="J9" s="9"/>
    </row>
    <row r="10" ht="15">
      <c r="A10" t="s">
        <v>361</v>
      </c>
    </row>
    <row r="11" spans="1:10" ht="15">
      <c r="A11" t="s">
        <v>362</v>
      </c>
      <c r="D11" s="4">
        <v>54949</v>
      </c>
      <c r="G11" s="4">
        <v>48536</v>
      </c>
      <c r="J11" s="4">
        <v>40823</v>
      </c>
    </row>
    <row r="12" spans="1:10" ht="15">
      <c r="A12" t="s">
        <v>363</v>
      </c>
      <c r="D12" s="4">
        <v>6393</v>
      </c>
      <c r="G12" s="4">
        <v>4860</v>
      </c>
      <c r="J12" s="4">
        <v>2795</v>
      </c>
    </row>
    <row r="13" spans="1:10" ht="15">
      <c r="A13" t="s">
        <v>364</v>
      </c>
      <c r="D13" s="4">
        <v>3574</v>
      </c>
      <c r="G13" s="4">
        <v>3805</v>
      </c>
      <c r="J13" s="4">
        <v>2335</v>
      </c>
    </row>
    <row r="14" spans="1:10" ht="15">
      <c r="A14" t="s">
        <v>365</v>
      </c>
      <c r="D14" s="4">
        <v>857</v>
      </c>
      <c r="G14" s="15">
        <v>-8629</v>
      </c>
      <c r="J14" s="4">
        <v>2464</v>
      </c>
    </row>
    <row r="15" spans="1:10" ht="15">
      <c r="A15" t="s">
        <v>366</v>
      </c>
      <c r="D15" s="4">
        <v>1888</v>
      </c>
      <c r="G15" s="15">
        <v>-25</v>
      </c>
      <c r="J15" s="15">
        <v>-267</v>
      </c>
    </row>
    <row r="16" spans="1:10" ht="15">
      <c r="A16" t="s">
        <v>367</v>
      </c>
      <c r="D16" s="15">
        <v>-6604</v>
      </c>
      <c r="G16" s="15">
        <v>-863</v>
      </c>
      <c r="J16" s="8" t="s">
        <v>24</v>
      </c>
    </row>
    <row r="17" ht="15">
      <c r="A17" t="s">
        <v>368</v>
      </c>
    </row>
    <row r="18" spans="1:10" ht="15">
      <c r="A18" t="s">
        <v>369</v>
      </c>
      <c r="D18" s="15">
        <v>-8512</v>
      </c>
      <c r="G18" s="15">
        <v>-30787</v>
      </c>
      <c r="J18" s="15">
        <v>-5119</v>
      </c>
    </row>
    <row r="19" spans="1:10" ht="15">
      <c r="A19" t="s">
        <v>370</v>
      </c>
      <c r="D19" s="15">
        <v>-84304</v>
      </c>
      <c r="G19" s="15">
        <v>-49262</v>
      </c>
      <c r="J19" s="15">
        <v>-3245</v>
      </c>
    </row>
    <row r="20" spans="1:10" ht="15">
      <c r="A20" t="s">
        <v>371</v>
      </c>
      <c r="D20" s="15">
        <v>-5213</v>
      </c>
      <c r="G20" s="4">
        <v>21159</v>
      </c>
      <c r="J20" s="4">
        <v>11259</v>
      </c>
    </row>
    <row r="21" spans="1:10" ht="15">
      <c r="A21" t="s">
        <v>372</v>
      </c>
      <c r="D21" s="4">
        <v>1245</v>
      </c>
      <c r="G21" s="4">
        <v>23749</v>
      </c>
      <c r="J21" s="4">
        <v>15978</v>
      </c>
    </row>
    <row r="22" spans="1:10" ht="15">
      <c r="A22" t="s">
        <v>373</v>
      </c>
      <c r="D22" s="4">
        <v>116685</v>
      </c>
      <c r="G22" s="4">
        <v>136583</v>
      </c>
      <c r="J22" s="4">
        <v>172520</v>
      </c>
    </row>
    <row r="23" ht="15">
      <c r="A23" t="s">
        <v>374</v>
      </c>
    </row>
    <row r="24" spans="1:10" ht="15">
      <c r="A24" t="s">
        <v>375</v>
      </c>
      <c r="D24" s="15">
        <v>-95862</v>
      </c>
      <c r="G24" s="15">
        <v>-71116</v>
      </c>
      <c r="J24" s="15">
        <v>-53762</v>
      </c>
    </row>
    <row r="25" spans="1:10" ht="15">
      <c r="A25" t="s">
        <v>376</v>
      </c>
      <c r="D25" s="4">
        <v>38373</v>
      </c>
      <c r="G25" s="4">
        <v>2919</v>
      </c>
      <c r="J25" s="4">
        <v>3126</v>
      </c>
    </row>
    <row r="26" spans="1:10" ht="15">
      <c r="A26" t="s">
        <v>377</v>
      </c>
      <c r="D26" s="15">
        <v>-54017</v>
      </c>
      <c r="G26" s="15">
        <v>-60587</v>
      </c>
      <c r="J26" s="15">
        <v>-80077</v>
      </c>
    </row>
    <row r="27" spans="1:10" ht="15">
      <c r="A27" t="s">
        <v>378</v>
      </c>
      <c r="D27" s="8" t="s">
        <v>24</v>
      </c>
      <c r="G27" s="8" t="s">
        <v>24</v>
      </c>
      <c r="J27" s="15">
        <v>-92830</v>
      </c>
    </row>
    <row r="28" spans="1:10" ht="15">
      <c r="A28" t="s">
        <v>379</v>
      </c>
      <c r="D28" s="8" t="s">
        <v>24</v>
      </c>
      <c r="G28" s="8" t="s">
        <v>24</v>
      </c>
      <c r="J28" s="15">
        <v>-892</v>
      </c>
    </row>
    <row r="29" spans="1:10" ht="15">
      <c r="A29" t="s">
        <v>380</v>
      </c>
      <c r="D29" s="15">
        <v>-434</v>
      </c>
      <c r="G29" s="15">
        <v>-234</v>
      </c>
      <c r="J29" s="15">
        <v>-6012</v>
      </c>
    </row>
    <row r="30" spans="1:10" ht="15">
      <c r="A30" t="s">
        <v>381</v>
      </c>
      <c r="D30" s="4">
        <v>768</v>
      </c>
      <c r="G30" s="4">
        <v>1509</v>
      </c>
      <c r="J30" s="4">
        <v>7899</v>
      </c>
    </row>
    <row r="31" spans="1:10" ht="15">
      <c r="A31" t="s">
        <v>382</v>
      </c>
      <c r="D31" s="15">
        <v>-13338</v>
      </c>
      <c r="G31" s="15">
        <v>-13518</v>
      </c>
      <c r="J31" s="15">
        <v>-5666</v>
      </c>
    </row>
    <row r="32" spans="1:10" ht="15">
      <c r="A32" t="s">
        <v>383</v>
      </c>
      <c r="D32" s="4">
        <v>3678</v>
      </c>
      <c r="G32" s="4">
        <v>5103</v>
      </c>
      <c r="J32" s="4">
        <v>2568</v>
      </c>
    </row>
    <row r="33" spans="1:10" ht="15">
      <c r="A33" t="s">
        <v>275</v>
      </c>
      <c r="D33" s="15">
        <v>-400</v>
      </c>
      <c r="G33" s="15">
        <v>-1735</v>
      </c>
      <c r="J33" s="15">
        <v>-2011</v>
      </c>
    </row>
    <row r="34" spans="1:10" ht="15">
      <c r="A34" t="s">
        <v>384</v>
      </c>
      <c r="D34" s="15">
        <v>-121232</v>
      </c>
      <c r="G34" s="15">
        <v>-137659</v>
      </c>
      <c r="J34" s="15">
        <v>-227657</v>
      </c>
    </row>
    <row r="35" ht="15">
      <c r="A35" t="s">
        <v>385</v>
      </c>
    </row>
    <row r="36" spans="1:10" ht="15">
      <c r="A36" t="s">
        <v>386</v>
      </c>
      <c r="D36" s="4">
        <v>732370</v>
      </c>
      <c r="G36" s="4">
        <v>758287</v>
      </c>
      <c r="J36" s="4">
        <v>131002</v>
      </c>
    </row>
    <row r="37" spans="1:10" ht="15">
      <c r="A37" t="s">
        <v>387</v>
      </c>
      <c r="D37" s="15">
        <v>-748496</v>
      </c>
      <c r="G37" s="15">
        <v>-722725</v>
      </c>
      <c r="J37" s="15">
        <v>-107294</v>
      </c>
    </row>
    <row r="38" spans="1:10" ht="15">
      <c r="A38" t="s">
        <v>388</v>
      </c>
      <c r="D38" s="4">
        <v>927</v>
      </c>
      <c r="G38" s="4">
        <v>8525</v>
      </c>
      <c r="J38" s="8" t="s">
        <v>24</v>
      </c>
    </row>
    <row r="39" spans="1:10" ht="15">
      <c r="A39" t="s">
        <v>389</v>
      </c>
      <c r="D39" s="15">
        <v>-5540</v>
      </c>
      <c r="G39" s="15">
        <v>-13347</v>
      </c>
      <c r="J39" s="8" t="s">
        <v>24</v>
      </c>
    </row>
    <row r="40" spans="1:10" ht="15">
      <c r="A40" t="s">
        <v>390</v>
      </c>
      <c r="D40" s="4">
        <v>75000</v>
      </c>
      <c r="G40" s="8" t="s">
        <v>24</v>
      </c>
      <c r="J40" s="8" t="s">
        <v>24</v>
      </c>
    </row>
    <row r="41" spans="1:10" ht="15">
      <c r="A41" t="s">
        <v>391</v>
      </c>
      <c r="D41" s="4">
        <v>1026</v>
      </c>
      <c r="G41" s="4">
        <v>660</v>
      </c>
      <c r="J41" s="4">
        <v>536</v>
      </c>
    </row>
    <row r="42" spans="1:10" ht="15">
      <c r="A42" t="s">
        <v>392</v>
      </c>
      <c r="D42" s="15">
        <v>-22072</v>
      </c>
      <c r="G42" s="15">
        <v>-19607</v>
      </c>
      <c r="J42" s="15">
        <v>-17680</v>
      </c>
    </row>
    <row r="43" spans="1:10" ht="15">
      <c r="A43" t="s">
        <v>333</v>
      </c>
      <c r="D43" s="15">
        <v>-3139</v>
      </c>
      <c r="G43" s="15">
        <v>-4032</v>
      </c>
      <c r="J43" s="15">
        <v>-3280</v>
      </c>
    </row>
    <row r="44" spans="1:10" ht="15">
      <c r="A44" t="s">
        <v>393</v>
      </c>
      <c r="D44" s="15">
        <v>-24629</v>
      </c>
      <c r="G44" s="15">
        <v>-12977</v>
      </c>
      <c r="J44" s="8" t="s">
        <v>24</v>
      </c>
    </row>
    <row r="45" spans="1:10" ht="15">
      <c r="A45" t="s">
        <v>275</v>
      </c>
      <c r="D45" s="15">
        <v>-1054</v>
      </c>
      <c r="G45" s="15">
        <v>-31</v>
      </c>
      <c r="J45" s="15">
        <v>-73</v>
      </c>
    </row>
    <row r="46" spans="1:10" ht="15">
      <c r="A46" t="s">
        <v>394</v>
      </c>
      <c r="D46" s="4">
        <v>4393</v>
      </c>
      <c r="G46" s="15">
        <v>-5247</v>
      </c>
      <c r="J46" s="4">
        <v>3211</v>
      </c>
    </row>
    <row r="47" spans="1:10" ht="15">
      <c r="A47" t="s">
        <v>230</v>
      </c>
      <c r="D47" s="15">
        <v>-464</v>
      </c>
      <c r="G47" s="4">
        <v>650</v>
      </c>
      <c r="J47" s="15">
        <v>-1927</v>
      </c>
    </row>
    <row r="48" spans="1:10" ht="15">
      <c r="A48" t="s">
        <v>395</v>
      </c>
      <c r="D48" s="15">
        <v>-618</v>
      </c>
      <c r="G48" s="15">
        <v>-5673</v>
      </c>
      <c r="J48" s="15">
        <v>-53853</v>
      </c>
    </row>
    <row r="49" spans="1:10" ht="15">
      <c r="A49" t="s">
        <v>396</v>
      </c>
      <c r="D49" s="4">
        <v>28816</v>
      </c>
      <c r="G49" s="4">
        <v>34489</v>
      </c>
      <c r="J49" s="4">
        <v>88342</v>
      </c>
    </row>
    <row r="50" spans="1:10" ht="15">
      <c r="A50" t="s">
        <v>397</v>
      </c>
      <c r="C50" s="9">
        <v>28198</v>
      </c>
      <c r="D50" s="9"/>
      <c r="F50" s="9">
        <v>28816</v>
      </c>
      <c r="G50" s="9"/>
      <c r="I50" s="9">
        <v>34489</v>
      </c>
      <c r="J50" s="9"/>
    </row>
    <row r="51" spans="4:10" ht="15">
      <c r="D51" s="8"/>
      <c r="G51" s="8"/>
      <c r="J51" s="8"/>
    </row>
    <row r="52" spans="1:10" ht="15">
      <c r="A52" s="2" t="s">
        <v>398</v>
      </c>
      <c r="D52" s="8"/>
      <c r="G52" s="8"/>
      <c r="J52" s="8"/>
    </row>
    <row r="53" spans="1:10" ht="15">
      <c r="A53" t="s">
        <v>399</v>
      </c>
      <c r="C53" s="9">
        <v>28339</v>
      </c>
      <c r="D53" s="9"/>
      <c r="F53" s="9">
        <v>34091</v>
      </c>
      <c r="G53" s="9"/>
      <c r="I53" s="9">
        <v>87756</v>
      </c>
      <c r="J53" s="9"/>
    </row>
    <row r="54" spans="1:10" ht="15">
      <c r="A54" t="s">
        <v>400</v>
      </c>
      <c r="D54" s="4">
        <v>477</v>
      </c>
      <c r="G54" s="4">
        <v>398</v>
      </c>
      <c r="J54" s="4">
        <v>586</v>
      </c>
    </row>
    <row r="55" spans="1:10" ht="15">
      <c r="A55" t="s">
        <v>401</v>
      </c>
      <c r="C55" s="9">
        <v>28816</v>
      </c>
      <c r="D55" s="9"/>
      <c r="F55" s="9">
        <v>34489</v>
      </c>
      <c r="G55" s="9"/>
      <c r="I55" s="9">
        <v>88342</v>
      </c>
      <c r="J55" s="9"/>
    </row>
    <row r="57" spans="1:10" ht="15">
      <c r="A57" t="s">
        <v>402</v>
      </c>
      <c r="C57" s="9">
        <v>27316</v>
      </c>
      <c r="D57" s="9"/>
      <c r="F57" s="9">
        <v>28339</v>
      </c>
      <c r="G57" s="9"/>
      <c r="I57" s="9">
        <v>34091</v>
      </c>
      <c r="J57" s="9"/>
    </row>
    <row r="58" spans="1:10" ht="15">
      <c r="A58" t="s">
        <v>403</v>
      </c>
      <c r="D58" s="4">
        <v>882</v>
      </c>
      <c r="G58" s="4">
        <v>477</v>
      </c>
      <c r="J58" s="4">
        <v>398</v>
      </c>
    </row>
    <row r="59" spans="1:10" ht="15">
      <c r="A59" t="s">
        <v>404</v>
      </c>
      <c r="C59" s="9">
        <v>28198</v>
      </c>
      <c r="D59" s="9"/>
      <c r="F59" s="9">
        <v>28816</v>
      </c>
      <c r="G59" s="9"/>
      <c r="I59" s="9">
        <v>34489</v>
      </c>
      <c r="J59" s="9"/>
    </row>
    <row r="60" spans="4:10" ht="15">
      <c r="D60" s="8"/>
      <c r="G60" s="8"/>
      <c r="J60" s="8"/>
    </row>
    <row r="61" ht="15">
      <c r="A61" t="s">
        <v>405</v>
      </c>
    </row>
    <row r="62" spans="1:10" ht="15">
      <c r="A62" t="s">
        <v>406</v>
      </c>
      <c r="C62" s="9">
        <v>8860</v>
      </c>
      <c r="D62" s="9"/>
      <c r="F62" s="9">
        <v>6020</v>
      </c>
      <c r="G62" s="9"/>
      <c r="I62" s="9">
        <v>4550</v>
      </c>
      <c r="J62" s="9"/>
    </row>
    <row r="63" spans="1:10" ht="15">
      <c r="A63" t="s">
        <v>407</v>
      </c>
      <c r="D63" s="4">
        <v>51578</v>
      </c>
      <c r="G63" s="4">
        <v>56663</v>
      </c>
      <c r="J63" s="4">
        <v>57311</v>
      </c>
    </row>
    <row r="64" ht="15">
      <c r="A64" t="s">
        <v>408</v>
      </c>
    </row>
    <row r="65" spans="1:10" ht="15">
      <c r="A65" t="s">
        <v>409</v>
      </c>
      <c r="C65" s="9">
        <v>5837</v>
      </c>
      <c r="D65" s="9"/>
      <c r="F65" s="9">
        <v>5116</v>
      </c>
      <c r="G65" s="9"/>
      <c r="I65" s="9">
        <v>4353</v>
      </c>
      <c r="J65" s="9"/>
    </row>
  </sheetData>
  <sheetProtection selectLockedCells="1" selectUnlockedCells="1"/>
  <mergeCells count="32">
    <mergeCell ref="A2:F2"/>
    <mergeCell ref="C5:J5"/>
    <mergeCell ref="C6:D6"/>
    <mergeCell ref="F6:G6"/>
    <mergeCell ref="I6:J6"/>
    <mergeCell ref="C7:D7"/>
    <mergeCell ref="F7:G7"/>
    <mergeCell ref="I7:J7"/>
    <mergeCell ref="C9:D9"/>
    <mergeCell ref="F9:G9"/>
    <mergeCell ref="I9:J9"/>
    <mergeCell ref="C50:D50"/>
    <mergeCell ref="F50:G50"/>
    <mergeCell ref="I50:J50"/>
    <mergeCell ref="C53:D53"/>
    <mergeCell ref="F53:G53"/>
    <mergeCell ref="I53:J53"/>
    <mergeCell ref="C55:D55"/>
    <mergeCell ref="F55:G55"/>
    <mergeCell ref="I55:J55"/>
    <mergeCell ref="C57:D57"/>
    <mergeCell ref="F57:G57"/>
    <mergeCell ref="I57:J57"/>
    <mergeCell ref="C59:D59"/>
    <mergeCell ref="F59:G59"/>
    <mergeCell ref="I59:J59"/>
    <mergeCell ref="C62:D62"/>
    <mergeCell ref="F62:G62"/>
    <mergeCell ref="I62:J62"/>
    <mergeCell ref="C65:D65"/>
    <mergeCell ref="F65:G65"/>
    <mergeCell ref="I65:J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410</v>
      </c>
      <c r="B2" s="1"/>
      <c r="C2" s="1"/>
      <c r="D2" s="1"/>
      <c r="E2" s="1"/>
      <c r="F2" s="1"/>
    </row>
    <row r="5" spans="2:13" ht="15">
      <c r="B5" s="2"/>
      <c r="D5" s="7"/>
      <c r="E5" s="2"/>
      <c r="F5" s="6" t="s">
        <v>411</v>
      </c>
      <c r="G5" s="6"/>
      <c r="H5" s="2"/>
      <c r="J5" s="7"/>
      <c r="K5" s="2"/>
      <c r="M5" s="7"/>
    </row>
    <row r="6" spans="4:13" ht="15">
      <c r="D6" s="7"/>
      <c r="F6" s="6" t="s">
        <v>412</v>
      </c>
      <c r="G6" s="6"/>
      <c r="J6" s="7"/>
      <c r="M6" s="7"/>
    </row>
    <row r="7" spans="3:13" ht="15">
      <c r="C7" s="6" t="s">
        <v>413</v>
      </c>
      <c r="D7" s="6"/>
      <c r="F7" s="6" t="s">
        <v>414</v>
      </c>
      <c r="G7" s="6"/>
      <c r="I7" s="16"/>
      <c r="J7" s="16"/>
      <c r="L7" s="6" t="s">
        <v>415</v>
      </c>
      <c r="M7" s="6"/>
    </row>
    <row r="8" spans="3:13" ht="15">
      <c r="C8" s="6" t="s">
        <v>416</v>
      </c>
      <c r="D8" s="6"/>
      <c r="F8" s="6" t="s">
        <v>417</v>
      </c>
      <c r="G8" s="6"/>
      <c r="I8" s="6" t="s">
        <v>418</v>
      </c>
      <c r="J8" s="6"/>
      <c r="L8" s="6" t="s">
        <v>416</v>
      </c>
      <c r="M8" s="6"/>
    </row>
    <row r="9" spans="1:13" ht="15">
      <c r="A9" t="s">
        <v>419</v>
      </c>
      <c r="D9" s="8"/>
      <c r="G9" s="8"/>
      <c r="J9" s="8"/>
      <c r="M9" s="8"/>
    </row>
    <row r="10" spans="1:13" ht="15">
      <c r="A10" t="s">
        <v>420</v>
      </c>
      <c r="C10" s="9">
        <v>2424</v>
      </c>
      <c r="D10" s="9"/>
      <c r="F10" s="9">
        <v>38963</v>
      </c>
      <c r="G10" s="9"/>
      <c r="I10" s="19">
        <v>-38786</v>
      </c>
      <c r="J10" s="19"/>
      <c r="L10" s="9">
        <v>2601</v>
      </c>
      <c r="M10" s="9"/>
    </row>
    <row r="11" spans="1:13" ht="15">
      <c r="A11" t="s">
        <v>421</v>
      </c>
      <c r="D11" s="8"/>
      <c r="G11" s="8"/>
      <c r="J11" s="8"/>
      <c r="M11" s="8"/>
    </row>
    <row r="12" spans="1:13" ht="15">
      <c r="A12" t="s">
        <v>420</v>
      </c>
      <c r="C12" s="9">
        <v>2845</v>
      </c>
      <c r="D12" s="9"/>
      <c r="F12" s="9">
        <v>28102</v>
      </c>
      <c r="G12" s="9"/>
      <c r="I12" s="19">
        <v>-28523</v>
      </c>
      <c r="J12" s="19"/>
      <c r="L12" s="9">
        <v>2424</v>
      </c>
      <c r="M12" s="9"/>
    </row>
    <row r="13" spans="1:13" ht="15">
      <c r="A13" t="s">
        <v>422</v>
      </c>
      <c r="D13" s="8"/>
      <c r="G13" s="8"/>
      <c r="J13" s="8"/>
      <c r="M13" s="8"/>
    </row>
    <row r="14" spans="1:13" ht="15">
      <c r="A14" t="s">
        <v>420</v>
      </c>
      <c r="C14" s="9">
        <v>2672</v>
      </c>
      <c r="D14" s="9"/>
      <c r="F14" s="9">
        <v>28405</v>
      </c>
      <c r="G14" s="9"/>
      <c r="I14" s="19">
        <v>-28232</v>
      </c>
      <c r="J14" s="19"/>
      <c r="L14" s="9">
        <v>2845</v>
      </c>
      <c r="M14" s="9"/>
    </row>
  </sheetData>
  <sheetProtection selectLockedCells="1" selectUnlockedCells="1"/>
  <mergeCells count="23">
    <mergeCell ref="A2:F2"/>
    <mergeCell ref="F5:G5"/>
    <mergeCell ref="F6:G6"/>
    <mergeCell ref="C7:D7"/>
    <mergeCell ref="F7:G7"/>
    <mergeCell ref="I7:J7"/>
    <mergeCell ref="L7:M7"/>
    <mergeCell ref="C8:D8"/>
    <mergeCell ref="F8:G8"/>
    <mergeCell ref="I8:J8"/>
    <mergeCell ref="L8:M8"/>
    <mergeCell ref="C10:D10"/>
    <mergeCell ref="F10:G10"/>
    <mergeCell ref="I10:J10"/>
    <mergeCell ref="L10:M10"/>
    <mergeCell ref="C12:D12"/>
    <mergeCell ref="F12:G12"/>
    <mergeCell ref="I12:J12"/>
    <mergeCell ref="L12:M12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6384" width="8.7109375" style="0" customWidth="1"/>
  </cols>
  <sheetData>
    <row r="2" spans="1:6" ht="15">
      <c r="A2" s="1" t="s">
        <v>423</v>
      </c>
      <c r="B2" s="1"/>
      <c r="C2" s="1"/>
      <c r="D2" s="1"/>
      <c r="E2" s="1"/>
      <c r="F2" s="1"/>
    </row>
    <row r="5" ht="15">
      <c r="A5" s="7"/>
    </row>
    <row r="6" spans="1:9" ht="15">
      <c r="A6" s="2" t="s">
        <v>424</v>
      </c>
      <c r="B6" s="2"/>
      <c r="C6" s="6" t="s">
        <v>120</v>
      </c>
      <c r="D6" s="6"/>
      <c r="E6" s="3"/>
      <c r="F6" s="6" t="s">
        <v>121</v>
      </c>
      <c r="G6" s="6"/>
      <c r="H6" s="3"/>
      <c r="I6" s="7"/>
    </row>
    <row r="7" spans="1:9" ht="15">
      <c r="A7" s="2" t="s">
        <v>152</v>
      </c>
      <c r="C7" s="6" t="s">
        <v>51</v>
      </c>
      <c r="D7" s="6"/>
      <c r="E7" s="7"/>
      <c r="F7" s="6" t="s">
        <v>52</v>
      </c>
      <c r="G7" s="6"/>
      <c r="H7" s="7"/>
      <c r="I7" s="3" t="s">
        <v>161</v>
      </c>
    </row>
    <row r="8" spans="1:9" ht="15">
      <c r="A8" t="s">
        <v>425</v>
      </c>
      <c r="C8" s="9">
        <v>4440098</v>
      </c>
      <c r="D8" s="9"/>
      <c r="F8" s="9">
        <v>3867781</v>
      </c>
      <c r="G8" s="9"/>
      <c r="I8" t="s">
        <v>426</v>
      </c>
    </row>
    <row r="9" spans="1:9" ht="15">
      <c r="A9" t="s">
        <v>427</v>
      </c>
      <c r="D9" s="4">
        <v>125651</v>
      </c>
      <c r="G9" s="4">
        <v>138422</v>
      </c>
      <c r="I9" s="8" t="s">
        <v>428</v>
      </c>
    </row>
    <row r="10" spans="1:9" ht="15">
      <c r="A10" s="2" t="s">
        <v>158</v>
      </c>
      <c r="D10" s="4">
        <v>4565749</v>
      </c>
      <c r="G10" s="4">
        <v>4006203</v>
      </c>
      <c r="I10" t="s">
        <v>166</v>
      </c>
    </row>
    <row r="11" spans="1:9" ht="15">
      <c r="A11" t="s">
        <v>159</v>
      </c>
      <c r="D11" s="15">
        <v>-76569</v>
      </c>
      <c r="G11" s="15">
        <v>-65021</v>
      </c>
      <c r="I11" t="s">
        <v>429</v>
      </c>
    </row>
    <row r="12" spans="1:9" ht="15">
      <c r="A12" s="2" t="s">
        <v>160</v>
      </c>
      <c r="C12" s="9">
        <v>4489180</v>
      </c>
      <c r="D12" s="9"/>
      <c r="F12" s="9">
        <v>3941182</v>
      </c>
      <c r="G12" s="9"/>
      <c r="I12" t="s">
        <v>73</v>
      </c>
    </row>
  </sheetData>
  <sheetProtection selectLockedCells="1" selectUnlockedCells="1"/>
  <mergeCells count="9">
    <mergeCell ref="A2:F2"/>
    <mergeCell ref="C6:D6"/>
    <mergeCell ref="F6:G6"/>
    <mergeCell ref="C7:D7"/>
    <mergeCell ref="F7:G7"/>
    <mergeCell ref="C8:D8"/>
    <mergeCell ref="F8:G8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1:2" ht="15">
      <c r="A5" t="s">
        <v>35</v>
      </c>
      <c r="B5" s="11">
        <v>2</v>
      </c>
    </row>
    <row r="6" ht="15">
      <c r="B6" s="8"/>
    </row>
    <row r="7" spans="1:2" ht="15">
      <c r="A7" t="s">
        <v>36</v>
      </c>
      <c r="B7" s="8" t="s">
        <v>37</v>
      </c>
    </row>
    <row r="8" ht="15">
      <c r="B8" s="8"/>
    </row>
    <row r="9" spans="1:2" ht="15">
      <c r="A9" t="s">
        <v>38</v>
      </c>
      <c r="B9" s="11">
        <v>25</v>
      </c>
    </row>
    <row r="10" ht="15">
      <c r="B10" s="8"/>
    </row>
    <row r="11" spans="1:2" ht="15">
      <c r="A11" t="s">
        <v>39</v>
      </c>
      <c r="B11" s="11">
        <v>26</v>
      </c>
    </row>
    <row r="12" ht="15">
      <c r="B12" s="8"/>
    </row>
    <row r="13" spans="1:2" ht="15">
      <c r="A13" t="s">
        <v>39</v>
      </c>
      <c r="B13" s="11">
        <v>27</v>
      </c>
    </row>
    <row r="14" ht="15">
      <c r="B14" s="8"/>
    </row>
    <row r="15" spans="1:2" ht="15">
      <c r="A15" t="s">
        <v>40</v>
      </c>
      <c r="B15" s="11">
        <v>28</v>
      </c>
    </row>
    <row r="16" ht="15">
      <c r="B16" s="8"/>
    </row>
    <row r="17" spans="1:2" ht="15">
      <c r="A17" t="s">
        <v>41</v>
      </c>
      <c r="B17" s="11">
        <v>29</v>
      </c>
    </row>
    <row r="18" ht="15">
      <c r="B18" s="8"/>
    </row>
    <row r="19" spans="1:2" ht="15">
      <c r="A19" t="s">
        <v>42</v>
      </c>
      <c r="B19" s="11">
        <v>30</v>
      </c>
    </row>
    <row r="20" ht="15">
      <c r="B20" s="8"/>
    </row>
    <row r="21" spans="1:2" ht="15">
      <c r="A21" t="s">
        <v>43</v>
      </c>
      <c r="B21" s="11">
        <v>31</v>
      </c>
    </row>
    <row r="22" ht="15">
      <c r="B22" s="8"/>
    </row>
    <row r="23" spans="1:2" ht="15">
      <c r="A23" t="s">
        <v>44</v>
      </c>
      <c r="B23" s="8" t="s">
        <v>45</v>
      </c>
    </row>
    <row r="24" ht="15">
      <c r="B24" s="8"/>
    </row>
    <row r="25" spans="1:2" ht="15">
      <c r="A25" t="s">
        <v>46</v>
      </c>
      <c r="B25" s="11">
        <v>55</v>
      </c>
    </row>
    <row r="26" ht="15">
      <c r="B26" s="8"/>
    </row>
    <row r="27" spans="1:2" ht="15">
      <c r="A27" t="s">
        <v>47</v>
      </c>
      <c r="B27" s="11">
        <v>56</v>
      </c>
    </row>
    <row r="28" ht="15">
      <c r="B28" s="8"/>
    </row>
    <row r="29" spans="1:2" ht="15">
      <c r="A29" t="s">
        <v>48</v>
      </c>
      <c r="B29" s="11">
        <v>57</v>
      </c>
    </row>
    <row r="30" ht="15">
      <c r="B30" s="8"/>
    </row>
    <row r="31" spans="1:2" ht="15">
      <c r="A31" t="s">
        <v>49</v>
      </c>
      <c r="B31" s="11">
        <v>58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G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6" t="s">
        <v>120</v>
      </c>
      <c r="D3" s="6"/>
      <c r="F3" s="6" t="s">
        <v>121</v>
      </c>
      <c r="G3" s="6"/>
    </row>
    <row r="4" spans="2:7" ht="15">
      <c r="B4" s="2"/>
      <c r="C4" s="6" t="s">
        <v>51</v>
      </c>
      <c r="D4" s="6"/>
      <c r="E4" s="2"/>
      <c r="F4" s="6" t="s">
        <v>52</v>
      </c>
      <c r="G4" s="6"/>
    </row>
    <row r="5" spans="1:7" ht="15">
      <c r="A5" t="s">
        <v>430</v>
      </c>
      <c r="C5" s="9">
        <v>6945</v>
      </c>
      <c r="D5" s="9"/>
      <c r="F5" s="9">
        <v>5005</v>
      </c>
      <c r="G5" s="9"/>
    </row>
    <row r="6" spans="1:7" ht="15">
      <c r="A6" t="s">
        <v>431</v>
      </c>
      <c r="D6" s="4">
        <v>3245</v>
      </c>
      <c r="G6" s="4">
        <v>4435</v>
      </c>
    </row>
  </sheetData>
  <sheetProtection selectLockedCells="1" selectUnlockedCells="1"/>
  <mergeCells count="6">
    <mergeCell ref="C3:D3"/>
    <mergeCell ref="F3:G3"/>
    <mergeCell ref="C4:D4"/>
    <mergeCell ref="F4:G4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432</v>
      </c>
      <c r="B2" s="1"/>
      <c r="C2" s="1"/>
      <c r="D2" s="1"/>
      <c r="E2" s="1"/>
      <c r="F2" s="1"/>
    </row>
    <row r="6" spans="2:10" ht="15">
      <c r="B6" s="3"/>
      <c r="C6" s="6" t="s">
        <v>120</v>
      </c>
      <c r="D6" s="6"/>
      <c r="E6" s="2"/>
      <c r="F6" s="6" t="s">
        <v>121</v>
      </c>
      <c r="G6" s="6"/>
      <c r="H6" s="2"/>
      <c r="I6" s="6" t="s">
        <v>122</v>
      </c>
      <c r="J6" s="6"/>
    </row>
    <row r="7" spans="2:10" ht="15">
      <c r="B7" s="7"/>
      <c r="C7" s="6" t="s">
        <v>51</v>
      </c>
      <c r="D7" s="6"/>
      <c r="F7" s="6" t="s">
        <v>52</v>
      </c>
      <c r="G7" s="6"/>
      <c r="I7" s="6" t="s">
        <v>53</v>
      </c>
      <c r="J7" s="6"/>
    </row>
    <row r="8" spans="1:10" ht="15">
      <c r="A8" t="s">
        <v>433</v>
      </c>
      <c r="D8" s="8"/>
      <c r="G8" s="8"/>
      <c r="J8" s="8"/>
    </row>
    <row r="9" spans="1:10" ht="15">
      <c r="A9" t="s">
        <v>60</v>
      </c>
      <c r="C9" s="9">
        <v>148598</v>
      </c>
      <c r="D9" s="9"/>
      <c r="F9" s="9">
        <v>119512</v>
      </c>
      <c r="G9" s="9"/>
      <c r="I9" s="9">
        <v>101179</v>
      </c>
      <c r="J9" s="9"/>
    </row>
    <row r="10" spans="1:10" ht="15">
      <c r="A10" t="s">
        <v>434</v>
      </c>
      <c r="D10" s="15">
        <v>-3396</v>
      </c>
      <c r="G10" s="15">
        <v>-2225</v>
      </c>
      <c r="J10" s="15">
        <v>-1595</v>
      </c>
    </row>
    <row r="11" spans="1:10" ht="15">
      <c r="A11" t="s">
        <v>435</v>
      </c>
      <c r="C11" s="9">
        <v>145202</v>
      </c>
      <c r="D11" s="9"/>
      <c r="F11" s="9">
        <v>117287</v>
      </c>
      <c r="G11" s="9"/>
      <c r="I11" s="9">
        <v>99584</v>
      </c>
      <c r="J11" s="9"/>
    </row>
    <row r="12" spans="1:10" ht="15">
      <c r="A12" t="s">
        <v>436</v>
      </c>
      <c r="D12" s="8"/>
      <c r="G12" s="8"/>
      <c r="J12" s="8"/>
    </row>
    <row r="13" spans="1:10" ht="15">
      <c r="A13" t="s">
        <v>437</v>
      </c>
      <c r="D13" s="4">
        <v>61762</v>
      </c>
      <c r="G13" s="4">
        <v>61416</v>
      </c>
      <c r="J13" s="4">
        <v>61089</v>
      </c>
    </row>
    <row r="14" spans="1:10" ht="15">
      <c r="A14" t="s">
        <v>438</v>
      </c>
      <c r="D14" s="15">
        <v>-1411</v>
      </c>
      <c r="G14" s="15">
        <v>-1143</v>
      </c>
      <c r="J14" s="15">
        <v>-963</v>
      </c>
    </row>
    <row r="15" spans="1:10" ht="15">
      <c r="A15" t="s">
        <v>439</v>
      </c>
      <c r="D15" s="4">
        <v>60351</v>
      </c>
      <c r="G15" s="4">
        <v>60273</v>
      </c>
      <c r="J15" s="4">
        <v>60126</v>
      </c>
    </row>
    <row r="16" spans="1:10" ht="15">
      <c r="A16" t="s">
        <v>440</v>
      </c>
      <c r="D16" s="4">
        <v>82</v>
      </c>
      <c r="G16" s="4">
        <v>90</v>
      </c>
      <c r="J16" s="4">
        <v>99</v>
      </c>
    </row>
    <row r="17" spans="1:10" ht="15">
      <c r="A17" t="s">
        <v>441</v>
      </c>
      <c r="D17" s="4">
        <v>60433</v>
      </c>
      <c r="G17" s="4">
        <v>60363</v>
      </c>
      <c r="J17" s="4">
        <v>60225</v>
      </c>
    </row>
    <row r="18" spans="1:10" ht="15">
      <c r="A18" t="s">
        <v>442</v>
      </c>
      <c r="D18" s="8"/>
      <c r="G18" s="8"/>
      <c r="J18" s="8"/>
    </row>
    <row r="19" spans="1:10" ht="15">
      <c r="A19" t="s">
        <v>443</v>
      </c>
      <c r="C19" s="13">
        <v>2.41</v>
      </c>
      <c r="D19" s="13"/>
      <c r="F19" s="13">
        <v>1.9500000000000002</v>
      </c>
      <c r="G19" s="13"/>
      <c r="I19" s="13">
        <v>1.66</v>
      </c>
      <c r="J19" s="13"/>
    </row>
    <row r="20" spans="1:10" ht="15">
      <c r="A20" t="s">
        <v>444</v>
      </c>
      <c r="C20" s="13">
        <v>2.4</v>
      </c>
      <c r="D20" s="13"/>
      <c r="F20" s="13">
        <v>1.94</v>
      </c>
      <c r="G20" s="13"/>
      <c r="I20" s="13">
        <v>1.65</v>
      </c>
      <c r="J20" s="13"/>
    </row>
  </sheetData>
  <sheetProtection selectLockedCells="1" selectUnlockedCells="1"/>
  <mergeCells count="19">
    <mergeCell ref="A2:F2"/>
    <mergeCell ref="C6:D6"/>
    <mergeCell ref="F6:G6"/>
    <mergeCell ref="I6:J6"/>
    <mergeCell ref="C7:D7"/>
    <mergeCell ref="F7:G7"/>
    <mergeCell ref="I7:J7"/>
    <mergeCell ref="C9:D9"/>
    <mergeCell ref="F9:G9"/>
    <mergeCell ref="I9:J9"/>
    <mergeCell ref="C11:D11"/>
    <mergeCell ref="F11:G11"/>
    <mergeCell ref="I11:J11"/>
    <mergeCell ref="C19:D19"/>
    <mergeCell ref="F19:G19"/>
    <mergeCell ref="I19:J19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V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2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445</v>
      </c>
      <c r="B2" s="1"/>
      <c r="C2" s="1"/>
      <c r="D2" s="1"/>
      <c r="E2" s="1"/>
      <c r="F2" s="1"/>
    </row>
    <row r="5" spans="3:22" ht="15">
      <c r="C5" s="6" t="s">
        <v>446</v>
      </c>
      <c r="D5" s="6"/>
      <c r="E5" s="6"/>
      <c r="F5" s="6"/>
      <c r="G5" s="6"/>
      <c r="H5" s="6"/>
      <c r="I5" s="6"/>
      <c r="J5" s="6"/>
      <c r="K5" s="6"/>
      <c r="L5" s="6"/>
      <c r="M5" s="6"/>
      <c r="O5" s="6" t="s">
        <v>447</v>
      </c>
      <c r="P5" s="6"/>
      <c r="Q5" s="6"/>
      <c r="R5" s="6"/>
      <c r="S5" s="6"/>
      <c r="T5" s="6"/>
      <c r="U5" s="6"/>
      <c r="V5" s="6"/>
    </row>
    <row r="6" spans="3:22" ht="15">
      <c r="C6" s="6" t="s">
        <v>448</v>
      </c>
      <c r="D6" s="6"/>
      <c r="F6" s="6" t="s">
        <v>449</v>
      </c>
      <c r="G6" s="6"/>
      <c r="H6" s="7"/>
      <c r="I6" s="7"/>
      <c r="J6" s="7"/>
      <c r="M6" s="7"/>
      <c r="O6" s="6" t="s">
        <v>448</v>
      </c>
      <c r="P6" s="6"/>
      <c r="R6" s="6" t="s">
        <v>449</v>
      </c>
      <c r="S6" s="6"/>
      <c r="V6" s="7"/>
    </row>
    <row r="7" spans="3:22" ht="15">
      <c r="C7" s="6" t="s">
        <v>450</v>
      </c>
      <c r="D7" s="6"/>
      <c r="F7" s="6" t="s">
        <v>275</v>
      </c>
      <c r="G7" s="6"/>
      <c r="H7" s="7"/>
      <c r="I7" s="7"/>
      <c r="J7" s="3" t="s">
        <v>451</v>
      </c>
      <c r="M7" s="7"/>
      <c r="O7" s="6" t="s">
        <v>450</v>
      </c>
      <c r="P7" s="6"/>
      <c r="R7" s="6" t="s">
        <v>275</v>
      </c>
      <c r="S7" s="6"/>
      <c r="V7" s="7"/>
    </row>
    <row r="8" spans="3:22" ht="15">
      <c r="C8" s="6" t="s">
        <v>452</v>
      </c>
      <c r="D8" s="6"/>
      <c r="F8" s="6" t="s">
        <v>453</v>
      </c>
      <c r="G8" s="6"/>
      <c r="H8" s="7"/>
      <c r="I8" s="7"/>
      <c r="J8" s="3" t="s">
        <v>454</v>
      </c>
      <c r="M8" s="7"/>
      <c r="O8" s="6" t="s">
        <v>452</v>
      </c>
      <c r="P8" s="6"/>
      <c r="R8" s="6" t="s">
        <v>453</v>
      </c>
      <c r="S8" s="6"/>
      <c r="V8" s="7"/>
    </row>
    <row r="9" spans="3:22" ht="15">
      <c r="C9" s="6" t="s">
        <v>455</v>
      </c>
      <c r="D9" s="6"/>
      <c r="F9" s="6" t="s">
        <v>456</v>
      </c>
      <c r="G9" s="6"/>
      <c r="H9" s="7"/>
      <c r="I9" s="7"/>
      <c r="J9" s="3" t="s">
        <v>456</v>
      </c>
      <c r="M9" s="7"/>
      <c r="O9" s="6" t="s">
        <v>455</v>
      </c>
      <c r="P9" s="6"/>
      <c r="R9" s="6" t="s">
        <v>456</v>
      </c>
      <c r="S9" s="6"/>
      <c r="V9" s="7"/>
    </row>
    <row r="10" spans="1:22" ht="15">
      <c r="A10" s="2" t="s">
        <v>359</v>
      </c>
      <c r="B10" s="2"/>
      <c r="C10" s="6" t="s">
        <v>457</v>
      </c>
      <c r="D10" s="6"/>
      <c r="E10" s="2"/>
      <c r="F10" s="6" t="s">
        <v>458</v>
      </c>
      <c r="G10" s="6"/>
      <c r="H10" s="7"/>
      <c r="I10" s="7"/>
      <c r="J10" s="3" t="s">
        <v>459</v>
      </c>
      <c r="L10" s="6" t="s">
        <v>17</v>
      </c>
      <c r="M10" s="6"/>
      <c r="N10" s="2"/>
      <c r="O10" s="6" t="s">
        <v>457</v>
      </c>
      <c r="P10" s="6"/>
      <c r="Q10" s="2"/>
      <c r="R10" s="6" t="s">
        <v>458</v>
      </c>
      <c r="S10" s="6"/>
      <c r="T10" s="2"/>
      <c r="U10" s="6" t="s">
        <v>17</v>
      </c>
      <c r="V10" s="6"/>
    </row>
    <row r="11" spans="1:22" ht="15">
      <c r="A11" t="s">
        <v>460</v>
      </c>
      <c r="C11" s="9">
        <v>56</v>
      </c>
      <c r="D11" s="9"/>
      <c r="F11" s="9">
        <v>5267</v>
      </c>
      <c r="G11" s="9"/>
      <c r="H11" s="8"/>
      <c r="I11" s="10" t="s">
        <v>20</v>
      </c>
      <c r="J11" s="10"/>
      <c r="L11" s="9">
        <v>5323</v>
      </c>
      <c r="M11" s="9"/>
      <c r="O11" s="9">
        <v>64</v>
      </c>
      <c r="P11" s="9"/>
      <c r="R11" s="9">
        <v>3071</v>
      </c>
      <c r="S11" s="9"/>
      <c r="U11" s="9">
        <v>3135</v>
      </c>
      <c r="V11" s="9"/>
    </row>
    <row r="12" spans="1:22" ht="15">
      <c r="A12" t="s">
        <v>461</v>
      </c>
      <c r="D12" s="4">
        <v>3387</v>
      </c>
      <c r="G12" s="4">
        <v>9738</v>
      </c>
      <c r="H12" s="8"/>
      <c r="I12" s="8"/>
      <c r="J12" s="8" t="s">
        <v>24</v>
      </c>
      <c r="M12" s="4">
        <v>13125</v>
      </c>
      <c r="P12" s="4">
        <v>1182</v>
      </c>
      <c r="S12" s="4">
        <v>6974</v>
      </c>
      <c r="V12" s="4">
        <v>8156</v>
      </c>
    </row>
    <row r="13" spans="1:22" ht="15">
      <c r="A13" t="s">
        <v>462</v>
      </c>
      <c r="D13" s="4">
        <v>7262</v>
      </c>
      <c r="G13" s="8" t="s">
        <v>24</v>
      </c>
      <c r="H13" s="8"/>
      <c r="I13" s="8"/>
      <c r="J13" s="8" t="s">
        <v>24</v>
      </c>
      <c r="M13" s="4">
        <v>7262</v>
      </c>
      <c r="P13" s="4">
        <v>10710</v>
      </c>
      <c r="S13" s="8" t="s">
        <v>24</v>
      </c>
      <c r="V13" s="4">
        <v>10710</v>
      </c>
    </row>
    <row r="14" spans="1:22" ht="15">
      <c r="A14" t="s">
        <v>463</v>
      </c>
      <c r="D14" s="8" t="s">
        <v>24</v>
      </c>
      <c r="G14" s="8" t="s">
        <v>24</v>
      </c>
      <c r="H14" s="8"/>
      <c r="I14" s="8"/>
      <c r="J14" s="4">
        <v>1756</v>
      </c>
      <c r="M14" s="4">
        <v>1756</v>
      </c>
      <c r="P14" s="8"/>
      <c r="S14" s="8"/>
      <c r="V14" s="8"/>
    </row>
    <row r="15" ht="15">
      <c r="A15" t="s">
        <v>464</v>
      </c>
    </row>
    <row r="16" spans="1:22" ht="15">
      <c r="A16" t="s">
        <v>465</v>
      </c>
      <c r="D16" s="4">
        <v>2846</v>
      </c>
      <c r="G16" s="8" t="s">
        <v>24</v>
      </c>
      <c r="H16" s="8"/>
      <c r="I16" s="8"/>
      <c r="J16" s="8" t="s">
        <v>24</v>
      </c>
      <c r="M16" s="4">
        <v>2846</v>
      </c>
      <c r="P16" s="4">
        <v>367</v>
      </c>
      <c r="S16" s="8" t="s">
        <v>24</v>
      </c>
      <c r="V16" s="4">
        <v>367</v>
      </c>
    </row>
    <row r="17" spans="1:22" ht="15">
      <c r="A17" t="s">
        <v>466</v>
      </c>
      <c r="D17" s="4">
        <v>937</v>
      </c>
      <c r="G17" s="8" t="s">
        <v>24</v>
      </c>
      <c r="H17" s="8"/>
      <c r="I17" s="8"/>
      <c r="J17" s="8" t="s">
        <v>24</v>
      </c>
      <c r="M17" s="4">
        <v>937</v>
      </c>
      <c r="P17" s="4">
        <v>91</v>
      </c>
      <c r="S17" s="8" t="s">
        <v>24</v>
      </c>
      <c r="V17" s="4">
        <v>91</v>
      </c>
    </row>
    <row r="18" spans="1:22" ht="15">
      <c r="A18" t="s">
        <v>467</v>
      </c>
      <c r="D18" s="4">
        <v>237</v>
      </c>
      <c r="G18" s="8" t="s">
        <v>24</v>
      </c>
      <c r="H18" s="8"/>
      <c r="I18" s="8"/>
      <c r="J18" s="8" t="s">
        <v>24</v>
      </c>
      <c r="M18" s="4">
        <v>237</v>
      </c>
      <c r="P18" s="4">
        <v>270</v>
      </c>
      <c r="S18" s="8" t="s">
        <v>24</v>
      </c>
      <c r="V18" s="4">
        <v>270</v>
      </c>
    </row>
    <row r="19" spans="1:22" ht="15">
      <c r="A19" t="s">
        <v>468</v>
      </c>
      <c r="D19" s="4">
        <v>796</v>
      </c>
      <c r="G19" s="8" t="s">
        <v>24</v>
      </c>
      <c r="H19" s="8"/>
      <c r="I19" s="8"/>
      <c r="J19" s="8" t="s">
        <v>24</v>
      </c>
      <c r="M19" s="4">
        <v>796</v>
      </c>
      <c r="P19" s="4">
        <v>209</v>
      </c>
      <c r="S19" s="8" t="s">
        <v>24</v>
      </c>
      <c r="V19" s="4">
        <v>209</v>
      </c>
    </row>
    <row r="20" spans="1:22" ht="15">
      <c r="A20" t="s">
        <v>469</v>
      </c>
      <c r="D20" s="4">
        <v>1318</v>
      </c>
      <c r="G20" s="8" t="s">
        <v>24</v>
      </c>
      <c r="H20" s="8"/>
      <c r="I20" s="8"/>
      <c r="J20" s="8" t="s">
        <v>24</v>
      </c>
      <c r="M20" s="4">
        <v>1318</v>
      </c>
      <c r="P20" s="8"/>
      <c r="S20" s="8"/>
      <c r="V20" s="8"/>
    </row>
    <row r="21" spans="1:22" ht="15">
      <c r="A21" s="2" t="s">
        <v>470</v>
      </c>
      <c r="D21" s="4">
        <v>6134</v>
      </c>
      <c r="G21" s="8" t="s">
        <v>24</v>
      </c>
      <c r="H21" s="8"/>
      <c r="I21" s="8"/>
      <c r="J21" s="8" t="s">
        <v>24</v>
      </c>
      <c r="M21" s="4">
        <v>6134</v>
      </c>
      <c r="P21" s="4">
        <v>937</v>
      </c>
      <c r="S21" s="8" t="s">
        <v>24</v>
      </c>
      <c r="V21" s="4">
        <v>937</v>
      </c>
    </row>
    <row r="22" spans="1:22" ht="15">
      <c r="A22" t="s">
        <v>17</v>
      </c>
      <c r="C22" s="9">
        <v>16839</v>
      </c>
      <c r="D22" s="9"/>
      <c r="F22" s="9">
        <v>15005</v>
      </c>
      <c r="G22" s="9"/>
      <c r="H22" s="8"/>
      <c r="I22" s="8"/>
      <c r="J22" s="4">
        <v>1756</v>
      </c>
      <c r="L22" s="9">
        <v>33600</v>
      </c>
      <c r="M22" s="9"/>
      <c r="O22" s="9">
        <v>12893</v>
      </c>
      <c r="P22" s="9"/>
      <c r="R22" s="9">
        <v>10045</v>
      </c>
      <c r="S22" s="9"/>
      <c r="U22" s="9">
        <v>22938</v>
      </c>
      <c r="V22" s="9"/>
    </row>
    <row r="23" spans="1:22" ht="15">
      <c r="A23" t="s">
        <v>471</v>
      </c>
      <c r="C23" s="9">
        <v>16839</v>
      </c>
      <c r="D23" s="9"/>
      <c r="F23" s="9">
        <v>15005</v>
      </c>
      <c r="G23" s="9"/>
      <c r="H23" s="8"/>
      <c r="I23" s="8"/>
      <c r="J23" s="4">
        <v>1756</v>
      </c>
      <c r="L23" s="9">
        <v>33600</v>
      </c>
      <c r="M23" s="9"/>
      <c r="O23" s="9">
        <v>12893</v>
      </c>
      <c r="P23" s="9"/>
      <c r="R23" s="9">
        <v>10045</v>
      </c>
      <c r="S23" s="9"/>
      <c r="U23" s="9">
        <v>22938</v>
      </c>
      <c r="V23" s="9"/>
    </row>
  </sheetData>
  <sheetProtection selectLockedCells="1" selectUnlockedCells="1"/>
  <mergeCells count="44">
    <mergeCell ref="A2:F2"/>
    <mergeCell ref="C5:M5"/>
    <mergeCell ref="O5:V5"/>
    <mergeCell ref="C6:D6"/>
    <mergeCell ref="F6:G6"/>
    <mergeCell ref="O6:P6"/>
    <mergeCell ref="R6:S6"/>
    <mergeCell ref="C7:D7"/>
    <mergeCell ref="F7:G7"/>
    <mergeCell ref="O7:P7"/>
    <mergeCell ref="R7:S7"/>
    <mergeCell ref="C8:D8"/>
    <mergeCell ref="F8:G8"/>
    <mergeCell ref="O8:P8"/>
    <mergeCell ref="R8:S8"/>
    <mergeCell ref="C9:D9"/>
    <mergeCell ref="F9:G9"/>
    <mergeCell ref="O9:P9"/>
    <mergeCell ref="R9:S9"/>
    <mergeCell ref="C10:D10"/>
    <mergeCell ref="F10:G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  <mergeCell ref="C22:D22"/>
    <mergeCell ref="F22:G22"/>
    <mergeCell ref="L22:M22"/>
    <mergeCell ref="O22:P22"/>
    <mergeCell ref="R22:S22"/>
    <mergeCell ref="U22:V22"/>
    <mergeCell ref="C23:D23"/>
    <mergeCell ref="F23:G23"/>
    <mergeCell ref="L23:M23"/>
    <mergeCell ref="O23:P23"/>
    <mergeCell ref="R23:S23"/>
    <mergeCell ref="U23:V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472</v>
      </c>
      <c r="B2" s="1"/>
      <c r="C2" s="1"/>
      <c r="D2" s="1"/>
      <c r="E2" s="1"/>
      <c r="F2" s="1"/>
    </row>
    <row r="5" spans="3:19" ht="15">
      <c r="C5" s="6" t="s">
        <v>473</v>
      </c>
      <c r="D5" s="6"/>
      <c r="E5" s="6"/>
      <c r="F5" s="6"/>
      <c r="G5" s="6"/>
      <c r="H5" s="6"/>
      <c r="I5" s="6"/>
      <c r="J5" s="6"/>
      <c r="L5" s="6" t="s">
        <v>474</v>
      </c>
      <c r="M5" s="6"/>
      <c r="N5" s="6"/>
      <c r="O5" s="6"/>
      <c r="P5" s="6"/>
      <c r="Q5" s="6"/>
      <c r="R5" s="6"/>
      <c r="S5" s="6"/>
    </row>
    <row r="6" spans="4:19" ht="15">
      <c r="D6" s="7"/>
      <c r="F6" s="6" t="s">
        <v>475</v>
      </c>
      <c r="G6" s="6"/>
      <c r="J6" s="7"/>
      <c r="M6" s="7"/>
      <c r="O6" s="6" t="s">
        <v>475</v>
      </c>
      <c r="P6" s="6"/>
      <c r="S6" s="7"/>
    </row>
    <row r="7" spans="2:19" ht="15">
      <c r="B7" s="2"/>
      <c r="C7" s="6" t="s">
        <v>476</v>
      </c>
      <c r="D7" s="6"/>
      <c r="E7" s="2"/>
      <c r="F7" s="6" t="s">
        <v>477</v>
      </c>
      <c r="G7" s="6"/>
      <c r="H7" s="2"/>
      <c r="I7" s="6" t="s">
        <v>478</v>
      </c>
      <c r="J7" s="6"/>
      <c r="K7" s="2"/>
      <c r="L7" s="6" t="s">
        <v>476</v>
      </c>
      <c r="M7" s="6"/>
      <c r="N7" s="2"/>
      <c r="O7" s="6" t="s">
        <v>477</v>
      </c>
      <c r="P7" s="6"/>
      <c r="Q7" s="2"/>
      <c r="R7" s="6" t="s">
        <v>478</v>
      </c>
      <c r="S7" s="6"/>
    </row>
    <row r="8" spans="1:19" ht="15">
      <c r="A8" t="s">
        <v>479</v>
      </c>
      <c r="C8" s="9">
        <v>13301</v>
      </c>
      <c r="D8" s="9"/>
      <c r="F8" s="19">
        <v>-176</v>
      </c>
      <c r="G8" s="19"/>
      <c r="I8" s="9">
        <v>13125</v>
      </c>
      <c r="J8" s="9"/>
      <c r="L8" s="9">
        <v>8170</v>
      </c>
      <c r="M8" s="9"/>
      <c r="O8" s="19">
        <v>-14</v>
      </c>
      <c r="P8" s="19"/>
      <c r="R8" s="9">
        <v>8156</v>
      </c>
      <c r="S8" s="9"/>
    </row>
    <row r="9" spans="1:19" ht="15">
      <c r="A9" t="s">
        <v>480</v>
      </c>
      <c r="D9" s="4">
        <v>7141</v>
      </c>
      <c r="G9" s="4">
        <v>121</v>
      </c>
      <c r="J9" s="4">
        <v>7262</v>
      </c>
      <c r="M9" s="4">
        <v>9185</v>
      </c>
      <c r="P9" s="4">
        <v>1524</v>
      </c>
      <c r="S9" s="4">
        <v>10709</v>
      </c>
    </row>
    <row r="10" spans="1:19" ht="15">
      <c r="A10" t="s">
        <v>481</v>
      </c>
      <c r="D10" s="4">
        <v>5815</v>
      </c>
      <c r="G10" s="15">
        <v>-567</v>
      </c>
      <c r="J10" s="4">
        <v>5248</v>
      </c>
      <c r="M10" s="8" t="s">
        <v>24</v>
      </c>
      <c r="P10" s="8" t="s">
        <v>24</v>
      </c>
      <c r="S10" s="8" t="s">
        <v>24</v>
      </c>
    </row>
    <row r="11" spans="1:19" ht="15">
      <c r="A11" t="s">
        <v>482</v>
      </c>
      <c r="D11" s="4">
        <v>1722</v>
      </c>
      <c r="G11" s="4">
        <v>34</v>
      </c>
      <c r="J11" s="4">
        <v>1756</v>
      </c>
      <c r="M11" s="8" t="s">
        <v>24</v>
      </c>
      <c r="P11" s="8" t="s">
        <v>24</v>
      </c>
      <c r="S11" s="8" t="s">
        <v>24</v>
      </c>
    </row>
    <row r="12" spans="1:19" ht="15">
      <c r="A12" t="s">
        <v>17</v>
      </c>
      <c r="C12" s="9">
        <v>27979</v>
      </c>
      <c r="D12" s="9"/>
      <c r="F12" s="19">
        <v>-588</v>
      </c>
      <c r="G12" s="19"/>
      <c r="I12" s="9">
        <v>27391</v>
      </c>
      <c r="J12" s="9"/>
      <c r="L12" s="9">
        <v>17355</v>
      </c>
      <c r="M12" s="9"/>
      <c r="O12" s="9">
        <v>1510</v>
      </c>
      <c r="P12" s="9"/>
      <c r="R12" s="9">
        <v>18865</v>
      </c>
      <c r="S12" s="9"/>
    </row>
  </sheetData>
  <sheetProtection selectLockedCells="1" selectUnlockedCells="1"/>
  <mergeCells count="23">
    <mergeCell ref="A2:F2"/>
    <mergeCell ref="C5:J5"/>
    <mergeCell ref="L5:S5"/>
    <mergeCell ref="F6:G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2:D12"/>
    <mergeCell ref="F12:G12"/>
    <mergeCell ref="I12:J12"/>
    <mergeCell ref="L12:M12"/>
    <mergeCell ref="O12:P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P1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1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4" width="1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6" t="s">
        <v>483</v>
      </c>
      <c r="D3" s="6"/>
      <c r="G3" s="7"/>
      <c r="M3" s="7"/>
      <c r="O3" s="6" t="s">
        <v>484</v>
      </c>
      <c r="P3" s="6"/>
    </row>
    <row r="4" spans="3:16" ht="15">
      <c r="C4" s="6" t="s">
        <v>485</v>
      </c>
      <c r="D4" s="6"/>
      <c r="F4" s="6" t="s">
        <v>486</v>
      </c>
      <c r="G4" s="6"/>
      <c r="I4" s="16"/>
      <c r="J4" s="16"/>
      <c r="M4" s="7"/>
      <c r="O4" s="6" t="s">
        <v>487</v>
      </c>
      <c r="P4" s="6"/>
    </row>
    <row r="5" spans="3:16" ht="15">
      <c r="C5" s="6" t="s">
        <v>488</v>
      </c>
      <c r="D5" s="6"/>
      <c r="F5" s="6" t="s">
        <v>489</v>
      </c>
      <c r="G5" s="6"/>
      <c r="I5" s="6" t="s">
        <v>490</v>
      </c>
      <c r="J5" s="6"/>
      <c r="L5" s="6" t="s">
        <v>491</v>
      </c>
      <c r="M5" s="6"/>
      <c r="O5" s="6" t="s">
        <v>492</v>
      </c>
      <c r="P5" s="6"/>
    </row>
    <row r="6" spans="1:16" ht="15">
      <c r="A6" t="s">
        <v>493</v>
      </c>
      <c r="C6" s="10" t="s">
        <v>20</v>
      </c>
      <c r="D6" s="10"/>
      <c r="F6" s="9">
        <v>4300</v>
      </c>
      <c r="G6" s="9"/>
      <c r="H6" t="s">
        <v>494</v>
      </c>
      <c r="I6" s="10" t="s">
        <v>20</v>
      </c>
      <c r="J6" s="10"/>
      <c r="L6" s="9">
        <v>4292</v>
      </c>
      <c r="M6" s="9"/>
      <c r="N6" t="s">
        <v>494</v>
      </c>
      <c r="O6" s="9">
        <v>8592</v>
      </c>
      <c r="P6" s="9"/>
    </row>
    <row r="7" spans="1:16" ht="15">
      <c r="A7" t="s">
        <v>495</v>
      </c>
      <c r="D7" s="8" t="s">
        <v>24</v>
      </c>
      <c r="F7" s="7"/>
      <c r="G7" s="4">
        <v>250</v>
      </c>
      <c r="I7" s="7"/>
      <c r="J7" s="8" t="s">
        <v>24</v>
      </c>
      <c r="L7" s="7"/>
      <c r="M7" s="8" t="s">
        <v>24</v>
      </c>
      <c r="O7" s="7"/>
      <c r="P7" s="4">
        <v>250</v>
      </c>
    </row>
    <row r="8" spans="1:16" ht="15">
      <c r="A8" t="s">
        <v>496</v>
      </c>
      <c r="D8" s="8" t="s">
        <v>24</v>
      </c>
      <c r="F8" s="7"/>
      <c r="G8" s="4">
        <v>3500</v>
      </c>
      <c r="H8" t="s">
        <v>494</v>
      </c>
      <c r="I8" s="7"/>
      <c r="J8" s="8" t="s">
        <v>24</v>
      </c>
      <c r="L8" s="7"/>
      <c r="M8" s="4">
        <v>8997</v>
      </c>
      <c r="N8" t="s">
        <v>494</v>
      </c>
      <c r="O8" s="7"/>
      <c r="P8" s="4">
        <v>12497</v>
      </c>
    </row>
    <row r="9" spans="1:16" ht="15">
      <c r="A9" t="s">
        <v>497</v>
      </c>
      <c r="D9" s="8" t="s">
        <v>24</v>
      </c>
      <c r="F9" s="7"/>
      <c r="G9" s="4">
        <v>2235</v>
      </c>
      <c r="I9" s="7"/>
      <c r="J9" s="8" t="s">
        <v>24</v>
      </c>
      <c r="L9" s="7"/>
      <c r="M9" s="8" t="s">
        <v>24</v>
      </c>
      <c r="O9" s="7"/>
      <c r="P9" s="4">
        <v>2235</v>
      </c>
    </row>
    <row r="10" spans="1:16" ht="15">
      <c r="A10" t="s">
        <v>498</v>
      </c>
      <c r="D10" s="4">
        <v>221</v>
      </c>
      <c r="F10" s="7"/>
      <c r="G10" s="4">
        <v>809</v>
      </c>
      <c r="I10" s="7"/>
      <c r="J10" s="4">
        <v>257</v>
      </c>
      <c r="L10" s="7"/>
      <c r="M10" s="8" t="s">
        <v>24</v>
      </c>
      <c r="O10" s="7"/>
      <c r="P10" s="8" t="s">
        <v>24</v>
      </c>
    </row>
    <row r="11" spans="1:16" ht="15">
      <c r="A11" t="s">
        <v>499</v>
      </c>
      <c r="D11" s="4">
        <v>850</v>
      </c>
      <c r="F11" s="7"/>
      <c r="G11" s="8" t="s">
        <v>24</v>
      </c>
      <c r="I11" s="7"/>
      <c r="J11" s="8" t="s">
        <v>24</v>
      </c>
      <c r="L11" s="7"/>
      <c r="M11" s="8" t="s">
        <v>24</v>
      </c>
      <c r="O11" s="7"/>
      <c r="P11" s="4">
        <v>850</v>
      </c>
    </row>
    <row r="12" spans="1:16" ht="15">
      <c r="A12" t="s">
        <v>500</v>
      </c>
      <c r="D12" s="4">
        <v>50</v>
      </c>
      <c r="F12" s="7"/>
      <c r="G12" s="8" t="s">
        <v>24</v>
      </c>
      <c r="I12" s="7"/>
      <c r="J12" s="8" t="s">
        <v>24</v>
      </c>
      <c r="L12" s="7"/>
      <c r="M12" s="8" t="s">
        <v>24</v>
      </c>
      <c r="O12" s="7"/>
      <c r="P12" s="4">
        <v>50</v>
      </c>
    </row>
    <row r="13" spans="1:16" ht="15">
      <c r="A13" t="s">
        <v>501</v>
      </c>
      <c r="D13" s="8" t="s">
        <v>24</v>
      </c>
      <c r="F13" s="7"/>
      <c r="G13" s="8" t="s">
        <v>24</v>
      </c>
      <c r="I13" s="7"/>
      <c r="J13" s="8" t="s">
        <v>24</v>
      </c>
      <c r="L13" s="7"/>
      <c r="M13" s="4">
        <v>909</v>
      </c>
      <c r="O13" s="7"/>
      <c r="P13" s="8" t="s">
        <v>24</v>
      </c>
    </row>
    <row r="14" spans="1:16" ht="15">
      <c r="A14" t="s">
        <v>502</v>
      </c>
      <c r="C14" s="7"/>
      <c r="D14" s="4">
        <v>225</v>
      </c>
      <c r="F14" s="7"/>
      <c r="G14" s="4">
        <v>4655</v>
      </c>
      <c r="I14" s="7"/>
      <c r="J14" s="8" t="s">
        <v>24</v>
      </c>
      <c r="L14" s="7"/>
      <c r="M14" s="8" t="s">
        <v>24</v>
      </c>
      <c r="O14" s="7"/>
      <c r="P14" s="4">
        <v>4880</v>
      </c>
    </row>
    <row r="15" spans="1:16" ht="15">
      <c r="A15" t="s">
        <v>503</v>
      </c>
      <c r="C15" s="7"/>
      <c r="D15" s="4">
        <v>560</v>
      </c>
      <c r="F15" s="7"/>
      <c r="G15" s="4">
        <v>3530</v>
      </c>
      <c r="I15" s="7"/>
      <c r="J15" s="4">
        <v>450</v>
      </c>
      <c r="L15" s="7"/>
      <c r="M15" s="4">
        <v>3113</v>
      </c>
      <c r="O15" s="7"/>
      <c r="P15" s="4">
        <v>7653</v>
      </c>
    </row>
    <row r="16" spans="1:16" ht="15">
      <c r="A16" t="s">
        <v>504</v>
      </c>
      <c r="C16" s="7"/>
      <c r="D16" s="4">
        <v>830</v>
      </c>
      <c r="F16" s="7"/>
      <c r="G16" s="4">
        <v>5720</v>
      </c>
      <c r="I16" s="7"/>
      <c r="J16" s="4">
        <v>400</v>
      </c>
      <c r="L16" s="7"/>
      <c r="M16" s="4">
        <v>7391</v>
      </c>
      <c r="O16" s="7"/>
      <c r="P16" s="4">
        <v>14341</v>
      </c>
    </row>
    <row r="17" ht="15">
      <c r="A17" t="s">
        <v>505</v>
      </c>
    </row>
  </sheetData>
  <sheetProtection selectLockedCells="1" selectUnlockedCells="1"/>
  <mergeCells count="16">
    <mergeCell ref="C3:D3"/>
    <mergeCell ref="O3:P3"/>
    <mergeCell ref="C4:D4"/>
    <mergeCell ref="F4:G4"/>
    <mergeCell ref="I4:J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506</v>
      </c>
      <c r="B2" s="1"/>
      <c r="C2" s="1"/>
      <c r="D2" s="1"/>
      <c r="E2" s="1"/>
      <c r="F2" s="1"/>
    </row>
    <row r="5" spans="3:16" ht="15">
      <c r="C5" s="6" t="s">
        <v>181</v>
      </c>
      <c r="D5" s="6"/>
      <c r="F5" s="6" t="s">
        <v>184</v>
      </c>
      <c r="G5" s="6"/>
      <c r="I5" s="6" t="s">
        <v>185</v>
      </c>
      <c r="J5" s="6"/>
      <c r="L5" s="6" t="s">
        <v>507</v>
      </c>
      <c r="M5" s="6"/>
      <c r="O5" s="6" t="s">
        <v>17</v>
      </c>
      <c r="P5" s="6"/>
    </row>
    <row r="6" spans="1:16" ht="15">
      <c r="A6" t="s">
        <v>508</v>
      </c>
      <c r="D6" s="4">
        <v>43386</v>
      </c>
      <c r="G6" s="4">
        <v>43625</v>
      </c>
      <c r="J6" s="4">
        <v>87730</v>
      </c>
      <c r="M6" s="4">
        <v>23794</v>
      </c>
      <c r="P6" s="4">
        <v>198535</v>
      </c>
    </row>
    <row r="7" spans="1:16" ht="15">
      <c r="A7" t="s">
        <v>509</v>
      </c>
      <c r="D7" s="4">
        <v>7391</v>
      </c>
      <c r="G7" s="4">
        <v>3113</v>
      </c>
      <c r="J7" s="8" t="s">
        <v>24</v>
      </c>
      <c r="M7" s="4">
        <v>909</v>
      </c>
      <c r="P7" s="4">
        <v>11413</v>
      </c>
    </row>
    <row r="8" spans="1:16" ht="15">
      <c r="A8" t="s">
        <v>510</v>
      </c>
      <c r="D8" s="4">
        <v>350</v>
      </c>
      <c r="G8" s="8" t="s">
        <v>24</v>
      </c>
      <c r="J8" s="8" t="s">
        <v>24</v>
      </c>
      <c r="M8" s="4">
        <v>2346</v>
      </c>
      <c r="P8" s="4">
        <v>2696</v>
      </c>
    </row>
    <row r="9" spans="1:16" ht="15">
      <c r="A9" t="s">
        <v>511</v>
      </c>
      <c r="D9" s="4">
        <v>51127</v>
      </c>
      <c r="G9" s="4">
        <v>46738</v>
      </c>
      <c r="J9" s="4">
        <v>87730</v>
      </c>
      <c r="M9" s="4">
        <v>27049</v>
      </c>
      <c r="P9" s="4">
        <v>212644</v>
      </c>
    </row>
    <row r="10" spans="1:16" ht="15">
      <c r="A10" t="s">
        <v>512</v>
      </c>
      <c r="D10" s="4">
        <v>4292</v>
      </c>
      <c r="G10" s="4">
        <v>8996</v>
      </c>
      <c r="J10" s="8" t="s">
        <v>24</v>
      </c>
      <c r="M10" s="8" t="s">
        <v>24</v>
      </c>
      <c r="P10" s="4">
        <v>13288</v>
      </c>
    </row>
    <row r="11" spans="1:16" ht="15">
      <c r="A11" t="s">
        <v>510</v>
      </c>
      <c r="D11" s="15">
        <v>-365</v>
      </c>
      <c r="G11" s="8" t="s">
        <v>24</v>
      </c>
      <c r="J11" s="8" t="s">
        <v>24</v>
      </c>
      <c r="M11" s="15">
        <v>-1450</v>
      </c>
      <c r="P11" s="15">
        <v>-1815</v>
      </c>
    </row>
    <row r="12" spans="1:16" ht="15">
      <c r="A12" t="s">
        <v>513</v>
      </c>
      <c r="C12" s="9">
        <v>55054</v>
      </c>
      <c r="D12" s="9"/>
      <c r="F12" s="9">
        <v>55734</v>
      </c>
      <c r="G12" s="9"/>
      <c r="I12" s="9">
        <v>87730</v>
      </c>
      <c r="J12" s="9"/>
      <c r="L12" s="9">
        <v>25599</v>
      </c>
      <c r="M12" s="9"/>
      <c r="O12" s="9">
        <v>224117</v>
      </c>
      <c r="P12" s="9"/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O5:P5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3:13" ht="15">
      <c r="C3" s="6" t="s">
        <v>51</v>
      </c>
      <c r="D3" s="6"/>
      <c r="E3" s="6"/>
      <c r="F3" s="6"/>
      <c r="G3" s="6"/>
      <c r="I3" s="6" t="s">
        <v>52</v>
      </c>
      <c r="J3" s="6"/>
      <c r="K3" s="6"/>
      <c r="L3" s="6"/>
      <c r="M3" s="6"/>
    </row>
    <row r="4" spans="4:13" ht="15">
      <c r="D4" s="7"/>
      <c r="F4" s="6" t="s">
        <v>318</v>
      </c>
      <c r="G4" s="6"/>
      <c r="J4" s="7"/>
      <c r="L4" s="6" t="s">
        <v>318</v>
      </c>
      <c r="M4" s="6"/>
    </row>
    <row r="5" spans="3:13" ht="15">
      <c r="C5" s="6" t="s">
        <v>514</v>
      </c>
      <c r="D5" s="6"/>
      <c r="F5" s="6" t="s">
        <v>515</v>
      </c>
      <c r="G5" s="6"/>
      <c r="I5" s="6" t="s">
        <v>514</v>
      </c>
      <c r="J5" s="6"/>
      <c r="L5" s="6" t="s">
        <v>515</v>
      </c>
      <c r="M5" s="6"/>
    </row>
    <row r="6" spans="1:13" ht="15">
      <c r="A6" t="s">
        <v>516</v>
      </c>
      <c r="C6" s="9">
        <v>10232</v>
      </c>
      <c r="D6" s="9"/>
      <c r="F6" s="19">
        <v>-5517</v>
      </c>
      <c r="G6" s="19"/>
      <c r="I6" s="9">
        <v>9841</v>
      </c>
      <c r="J6" s="9"/>
      <c r="L6" s="19">
        <v>-4208</v>
      </c>
      <c r="M6" s="19"/>
    </row>
    <row r="7" spans="1:13" ht="15">
      <c r="A7" t="s">
        <v>517</v>
      </c>
      <c r="D7" s="4">
        <v>40307</v>
      </c>
      <c r="G7" s="15">
        <v>-6843</v>
      </c>
      <c r="J7" s="4">
        <v>31630</v>
      </c>
      <c r="M7" s="15">
        <v>-5986</v>
      </c>
    </row>
    <row r="8" spans="1:13" ht="15">
      <c r="A8" t="s">
        <v>518</v>
      </c>
      <c r="D8" s="4">
        <v>4589</v>
      </c>
      <c r="G8" s="15">
        <v>-3909</v>
      </c>
      <c r="J8" s="4">
        <v>4589</v>
      </c>
      <c r="M8" s="15">
        <v>-3450</v>
      </c>
    </row>
    <row r="9" spans="1:13" ht="15">
      <c r="A9" t="s">
        <v>519</v>
      </c>
      <c r="D9" s="4">
        <v>792</v>
      </c>
      <c r="G9" s="15">
        <v>-284</v>
      </c>
      <c r="J9" s="4">
        <v>792</v>
      </c>
      <c r="M9" s="15">
        <v>-254</v>
      </c>
    </row>
    <row r="10" spans="1:13" ht="15">
      <c r="A10" t="s">
        <v>490</v>
      </c>
      <c r="D10" s="4">
        <v>2879</v>
      </c>
      <c r="G10" s="15">
        <v>-760</v>
      </c>
      <c r="J10" s="4">
        <v>2420</v>
      </c>
      <c r="M10" s="15">
        <v>-464</v>
      </c>
    </row>
    <row r="11" spans="1:13" ht="15">
      <c r="A11" t="s">
        <v>17</v>
      </c>
      <c r="C11" s="9">
        <v>58799</v>
      </c>
      <c r="D11" s="9"/>
      <c r="F11" s="19">
        <v>-17313</v>
      </c>
      <c r="G11" s="19"/>
      <c r="I11" s="9">
        <v>49272</v>
      </c>
      <c r="J11" s="9"/>
      <c r="L11" s="19">
        <v>-14362</v>
      </c>
      <c r="M11" s="19"/>
    </row>
  </sheetData>
  <sheetProtection selectLockedCells="1" selectUnlockedCells="1"/>
  <mergeCells count="16">
    <mergeCell ref="C3:G3"/>
    <mergeCell ref="I3:M3"/>
    <mergeCell ref="F4:G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11:D11"/>
    <mergeCell ref="F11:G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11</v>
      </c>
      <c r="C3" s="9">
        <v>6908</v>
      </c>
      <c r="D3" s="9"/>
    </row>
    <row r="4" spans="1:4" ht="15">
      <c r="A4" t="s">
        <v>12</v>
      </c>
      <c r="D4" s="4">
        <v>5802</v>
      </c>
    </row>
    <row r="5" spans="1:4" ht="15">
      <c r="A5" t="s">
        <v>13</v>
      </c>
      <c r="D5" s="4">
        <v>5503</v>
      </c>
    </row>
    <row r="6" spans="1:4" ht="15">
      <c r="A6" t="s">
        <v>14</v>
      </c>
      <c r="D6" s="4">
        <v>5119</v>
      </c>
    </row>
    <row r="7" spans="1:4" ht="15">
      <c r="A7" t="s">
        <v>15</v>
      </c>
      <c r="D7" s="4">
        <v>3800</v>
      </c>
    </row>
    <row r="8" spans="1:4" ht="15">
      <c r="A8" t="s">
        <v>16</v>
      </c>
      <c r="D8" s="4">
        <v>14354</v>
      </c>
    </row>
    <row r="9" spans="1:4" ht="15">
      <c r="A9" t="s">
        <v>17</v>
      </c>
      <c r="C9" s="9">
        <v>41486</v>
      </c>
      <c r="D9" s="9"/>
    </row>
  </sheetData>
  <sheetProtection selectLockedCells="1" selectUnlockedCells="1"/>
  <mergeCells count="2">
    <mergeCell ref="C3:D3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520</v>
      </c>
      <c r="B2" s="1"/>
      <c r="C2" s="1"/>
      <c r="D2" s="1"/>
      <c r="E2" s="1"/>
      <c r="F2" s="1"/>
    </row>
    <row r="5" spans="2:7" ht="15">
      <c r="B5" s="7"/>
      <c r="C5" s="6" t="s">
        <v>51</v>
      </c>
      <c r="D5" s="6"/>
      <c r="E5" s="7"/>
      <c r="F5" s="6" t="s">
        <v>52</v>
      </c>
      <c r="G5" s="6"/>
    </row>
    <row r="6" spans="1:7" ht="15">
      <c r="A6" t="s">
        <v>521</v>
      </c>
      <c r="C6" s="9">
        <v>40000</v>
      </c>
      <c r="D6" s="9"/>
      <c r="F6" s="10" t="s">
        <v>20</v>
      </c>
      <c r="G6" s="10"/>
    </row>
    <row r="7" spans="1:7" ht="15">
      <c r="A7" t="s">
        <v>522</v>
      </c>
      <c r="D7" s="4">
        <v>35000</v>
      </c>
      <c r="G7" s="8" t="s">
        <v>24</v>
      </c>
    </row>
    <row r="8" spans="1:7" ht="15">
      <c r="A8" t="s">
        <v>523</v>
      </c>
      <c r="D8" s="4">
        <v>35000</v>
      </c>
      <c r="G8" s="4">
        <v>35000</v>
      </c>
    </row>
    <row r="9" spans="1:7" ht="15">
      <c r="A9" t="s">
        <v>524</v>
      </c>
      <c r="D9" s="4">
        <v>40000</v>
      </c>
      <c r="G9" s="4">
        <v>40000</v>
      </c>
    </row>
    <row r="10" spans="1:7" ht="15">
      <c r="A10" t="s">
        <v>525</v>
      </c>
      <c r="D10" s="4">
        <v>42490</v>
      </c>
      <c r="G10" s="4">
        <v>59422</v>
      </c>
    </row>
    <row r="11" spans="1:7" ht="15">
      <c r="A11" t="s">
        <v>526</v>
      </c>
      <c r="D11" s="4">
        <v>3300</v>
      </c>
      <c r="G11" s="4">
        <v>3300</v>
      </c>
    </row>
    <row r="12" spans="1:7" ht="15">
      <c r="A12" t="s">
        <v>527</v>
      </c>
      <c r="D12" s="4">
        <v>2700</v>
      </c>
      <c r="G12" s="4">
        <v>2700</v>
      </c>
    </row>
    <row r="13" spans="1:7" ht="15">
      <c r="A13" t="s">
        <v>528</v>
      </c>
      <c r="D13" s="4">
        <v>3700</v>
      </c>
      <c r="G13" s="4">
        <v>3700</v>
      </c>
    </row>
    <row r="14" spans="1:7" ht="15">
      <c r="A14" t="s">
        <v>529</v>
      </c>
      <c r="D14" s="4">
        <v>311</v>
      </c>
      <c r="G14" s="4">
        <v>2058</v>
      </c>
    </row>
    <row r="15" spans="4:7" ht="15">
      <c r="D15" s="4">
        <v>202501</v>
      </c>
      <c r="G15" s="4">
        <v>146180</v>
      </c>
    </row>
    <row r="16" spans="1:7" ht="15">
      <c r="A16" t="s">
        <v>530</v>
      </c>
      <c r="D16" s="15">
        <v>-148</v>
      </c>
      <c r="G16" s="15">
        <v>-1329</v>
      </c>
    </row>
    <row r="17" spans="1:7" ht="15">
      <c r="A17" t="s">
        <v>531</v>
      </c>
      <c r="D17" s="15">
        <v>-223</v>
      </c>
      <c r="G17" s="15">
        <v>-177</v>
      </c>
    </row>
    <row r="18" spans="1:7" ht="15">
      <c r="A18" t="s">
        <v>532</v>
      </c>
      <c r="C18" s="9">
        <v>202130</v>
      </c>
      <c r="D18" s="9"/>
      <c r="F18" s="9">
        <v>144674</v>
      </c>
      <c r="G18" s="9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11</v>
      </c>
      <c r="C3" s="9">
        <v>148</v>
      </c>
      <c r="D3" s="9"/>
    </row>
    <row r="4" spans="1:4" ht="15">
      <c r="A4" t="s">
        <v>12</v>
      </c>
      <c r="D4" s="4">
        <v>2834</v>
      </c>
    </row>
    <row r="5" spans="1:4" ht="15">
      <c r="A5" t="s">
        <v>13</v>
      </c>
      <c r="D5" s="4">
        <v>29</v>
      </c>
    </row>
    <row r="6" spans="1:4" ht="15">
      <c r="A6" t="s">
        <v>14</v>
      </c>
      <c r="D6" s="4">
        <v>38700</v>
      </c>
    </row>
    <row r="7" spans="1:4" ht="15">
      <c r="A7" t="s">
        <v>15</v>
      </c>
      <c r="D7" s="4">
        <v>42490</v>
      </c>
    </row>
    <row r="8" spans="1:4" ht="15">
      <c r="A8" t="s">
        <v>16</v>
      </c>
      <c r="D8" s="4">
        <v>118300</v>
      </c>
    </row>
    <row r="9" spans="1:4" ht="15">
      <c r="A9" t="s">
        <v>17</v>
      </c>
      <c r="C9" s="9">
        <v>202501</v>
      </c>
      <c r="D9" s="9"/>
    </row>
  </sheetData>
  <sheetProtection selectLockedCells="1" selectUnlockedCells="1"/>
  <mergeCells count="2">
    <mergeCell ref="C3:D3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5" spans="2:17" ht="15">
      <c r="B5" s="2"/>
      <c r="C5" s="6" t="s">
        <v>51</v>
      </c>
      <c r="D5" s="6"/>
      <c r="E5" s="2"/>
      <c r="F5" s="6" t="s">
        <v>52</v>
      </c>
      <c r="G5" s="6"/>
      <c r="H5" s="2"/>
      <c r="I5" s="7"/>
      <c r="J5" s="3" t="s">
        <v>53</v>
      </c>
      <c r="K5" s="2"/>
      <c r="L5" s="7"/>
      <c r="M5" s="3" t="s">
        <v>54</v>
      </c>
      <c r="N5" s="2"/>
      <c r="O5" s="7"/>
      <c r="P5" s="3" t="s">
        <v>55</v>
      </c>
      <c r="Q5" s="2"/>
    </row>
    <row r="6" spans="1:16" ht="15">
      <c r="A6" s="2" t="s">
        <v>56</v>
      </c>
      <c r="B6" s="2"/>
      <c r="D6" s="12"/>
      <c r="E6" s="2"/>
      <c r="G6" s="12"/>
      <c r="H6" s="2"/>
      <c r="J6" s="12"/>
      <c r="K6" s="2"/>
      <c r="M6" s="12"/>
      <c r="N6" s="2"/>
      <c r="P6" s="12"/>
    </row>
    <row r="7" spans="1:16" ht="15">
      <c r="A7" t="s">
        <v>57</v>
      </c>
      <c r="C7" s="9">
        <v>4489180</v>
      </c>
      <c r="D7" s="9"/>
      <c r="F7" s="9">
        <v>3941182</v>
      </c>
      <c r="G7" s="9"/>
      <c r="I7" s="9">
        <v>3240493</v>
      </c>
      <c r="J7" s="9"/>
      <c r="L7" s="9">
        <v>2887071</v>
      </c>
      <c r="M7" s="9"/>
      <c r="O7" s="9">
        <v>2660329</v>
      </c>
      <c r="P7" s="9"/>
    </row>
    <row r="8" spans="1:16" ht="15">
      <c r="A8" t="s">
        <v>58</v>
      </c>
      <c r="D8" s="4">
        <v>592894</v>
      </c>
      <c r="G8" s="4">
        <v>542826</v>
      </c>
      <c r="J8" s="4">
        <v>474590</v>
      </c>
      <c r="M8" s="4">
        <v>399904</v>
      </c>
      <c r="P8" s="4">
        <v>325342</v>
      </c>
    </row>
    <row r="9" spans="1:16" ht="15">
      <c r="A9" t="s">
        <v>59</v>
      </c>
      <c r="D9" s="4">
        <v>197853</v>
      </c>
      <c r="G9" s="4">
        <v>176007</v>
      </c>
      <c r="J9" s="4">
        <v>160671</v>
      </c>
      <c r="M9" s="4">
        <v>131002</v>
      </c>
      <c r="P9" s="4">
        <v>95713</v>
      </c>
    </row>
    <row r="10" spans="1:16" ht="15">
      <c r="A10" t="s">
        <v>60</v>
      </c>
      <c r="C10" s="9">
        <v>148598</v>
      </c>
      <c r="D10" s="9"/>
      <c r="F10" s="9">
        <v>119512</v>
      </c>
      <c r="G10" s="9"/>
      <c r="I10" s="9">
        <v>101179</v>
      </c>
      <c r="J10" s="9"/>
      <c r="L10" s="9">
        <v>80595</v>
      </c>
      <c r="M10" s="9"/>
      <c r="P10" s="4">
        <v>57551</v>
      </c>
    </row>
    <row r="11" spans="1:16" ht="15">
      <c r="A11" t="s">
        <v>61</v>
      </c>
      <c r="C11" s="13">
        <v>2.4</v>
      </c>
      <c r="D11" s="13"/>
      <c r="F11" s="13">
        <v>1.94</v>
      </c>
      <c r="G11" s="13"/>
      <c r="I11" s="13">
        <v>1.65</v>
      </c>
      <c r="J11" s="13"/>
      <c r="L11" s="13">
        <v>1.33</v>
      </c>
      <c r="M11" s="13"/>
      <c r="O11" s="13">
        <v>0.95</v>
      </c>
      <c r="P11" s="13"/>
    </row>
    <row r="12" spans="1:16" ht="15">
      <c r="A12" t="s">
        <v>62</v>
      </c>
      <c r="C12" s="13">
        <v>0.36</v>
      </c>
      <c r="D12" s="13"/>
      <c r="F12" s="13">
        <v>0.32</v>
      </c>
      <c r="G12" s="13"/>
      <c r="I12" s="13">
        <v>0.29</v>
      </c>
      <c r="J12" s="13"/>
      <c r="L12" s="13">
        <v>0.273</v>
      </c>
      <c r="M12" s="13"/>
      <c r="O12" s="13">
        <v>0.203</v>
      </c>
      <c r="P12" s="13"/>
    </row>
    <row r="13" spans="1:16" ht="15">
      <c r="A13" s="2" t="s">
        <v>63</v>
      </c>
      <c r="D13" s="8"/>
      <c r="G13" s="8"/>
      <c r="J13" s="8"/>
      <c r="M13" s="8"/>
      <c r="P13" s="8"/>
    </row>
    <row r="14" spans="1:16" ht="15">
      <c r="A14" t="s">
        <v>64</v>
      </c>
      <c r="C14" s="9">
        <v>685108</v>
      </c>
      <c r="D14" s="9"/>
      <c r="F14" s="9">
        <v>560241</v>
      </c>
      <c r="G14" s="9"/>
      <c r="I14" s="9">
        <v>484661</v>
      </c>
      <c r="J14" s="9"/>
      <c r="L14" s="9">
        <v>444057</v>
      </c>
      <c r="M14" s="9"/>
      <c r="O14" s="9">
        <v>397546</v>
      </c>
      <c r="P14" s="9"/>
    </row>
    <row r="15" spans="1:16" ht="15">
      <c r="A15" s="2" t="s">
        <v>65</v>
      </c>
      <c r="D15" s="4">
        <v>1647548</v>
      </c>
      <c r="G15" s="4">
        <v>1464677</v>
      </c>
      <c r="J15" s="4">
        <v>1292058</v>
      </c>
      <c r="M15" s="4">
        <v>1107679</v>
      </c>
      <c r="P15" s="4">
        <v>1023800</v>
      </c>
    </row>
    <row r="16" spans="1:16" ht="15">
      <c r="A16" s="2" t="s">
        <v>66</v>
      </c>
      <c r="D16" s="4">
        <v>202278</v>
      </c>
      <c r="G16" s="4">
        <v>146003</v>
      </c>
      <c r="J16" s="4">
        <v>111693</v>
      </c>
      <c r="M16" s="4">
        <v>85895</v>
      </c>
      <c r="P16" s="4">
        <v>98645</v>
      </c>
    </row>
    <row r="17" spans="1:16" ht="15">
      <c r="A17" t="s">
        <v>67</v>
      </c>
      <c r="D17" s="4">
        <v>1088684</v>
      </c>
      <c r="G17" s="4">
        <v>974023</v>
      </c>
      <c r="J17" s="4">
        <v>860466</v>
      </c>
      <c r="M17" s="4">
        <v>766409</v>
      </c>
      <c r="P17" s="4">
        <v>699560</v>
      </c>
    </row>
    <row r="18" spans="1:16" ht="15">
      <c r="A18" s="2" t="s">
        <v>68</v>
      </c>
      <c r="D18" s="8"/>
      <c r="G18" s="8"/>
      <c r="J18" s="8"/>
      <c r="M18" s="8"/>
      <c r="P18" s="8"/>
    </row>
    <row r="19" spans="1:16" ht="15">
      <c r="A19" t="s">
        <v>69</v>
      </c>
      <c r="D19" s="8" t="s">
        <v>70</v>
      </c>
      <c r="G19" s="8" t="s">
        <v>71</v>
      </c>
      <c r="J19" s="8" t="s">
        <v>72</v>
      </c>
      <c r="M19" s="8" t="s">
        <v>73</v>
      </c>
      <c r="P19" s="8" t="s">
        <v>74</v>
      </c>
    </row>
    <row r="20" spans="1:16" ht="15">
      <c r="A20" t="s">
        <v>75</v>
      </c>
      <c r="D20" s="8" t="s">
        <v>76</v>
      </c>
      <c r="G20" s="8" t="s">
        <v>77</v>
      </c>
      <c r="J20" s="8" t="s">
        <v>78</v>
      </c>
      <c r="M20" s="8" t="s">
        <v>79</v>
      </c>
      <c r="P20" s="8" t="s">
        <v>80</v>
      </c>
    </row>
    <row r="21" spans="1:16" ht="15">
      <c r="A21" t="s">
        <v>81</v>
      </c>
      <c r="D21" s="8" t="s">
        <v>82</v>
      </c>
      <c r="G21" s="8" t="s">
        <v>73</v>
      </c>
      <c r="J21" s="8" t="s">
        <v>70</v>
      </c>
      <c r="M21" s="8" t="s">
        <v>83</v>
      </c>
      <c r="P21" s="8" t="s">
        <v>84</v>
      </c>
    </row>
    <row r="22" spans="1:16" ht="15">
      <c r="A22" t="s">
        <v>85</v>
      </c>
      <c r="D22" s="5">
        <v>3.21</v>
      </c>
      <c r="G22" s="5">
        <v>2.85</v>
      </c>
      <c r="J22" s="5">
        <v>2.78</v>
      </c>
      <c r="M22" s="5">
        <v>3.17</v>
      </c>
      <c r="P22" s="5">
        <v>3.27</v>
      </c>
    </row>
    <row r="23" spans="1:16" ht="15">
      <c r="A23" t="s">
        <v>86</v>
      </c>
      <c r="D23" s="5">
        <v>0.19</v>
      </c>
      <c r="G23" s="5">
        <v>0.15</v>
      </c>
      <c r="J23" s="5">
        <v>0.13</v>
      </c>
      <c r="M23" s="5">
        <v>0.11</v>
      </c>
      <c r="P23" s="5">
        <v>0.14</v>
      </c>
    </row>
    <row r="24" spans="1:16" ht="15">
      <c r="A24" t="s">
        <v>87</v>
      </c>
      <c r="C24" s="13">
        <v>17.88</v>
      </c>
      <c r="D24" s="13"/>
      <c r="F24" s="13">
        <v>15.92</v>
      </c>
      <c r="G24" s="13"/>
      <c r="I24" s="13">
        <v>14.1</v>
      </c>
      <c r="J24" s="13"/>
      <c r="L24" s="13">
        <v>12.68</v>
      </c>
      <c r="M24" s="13"/>
      <c r="O24" s="13">
        <v>11.67</v>
      </c>
      <c r="P24" s="13"/>
    </row>
  </sheetData>
  <sheetProtection selectLockedCells="1" selectUnlockedCells="1"/>
  <mergeCells count="32">
    <mergeCell ref="A2:F2"/>
    <mergeCell ref="C5:D5"/>
    <mergeCell ref="F5:G5"/>
    <mergeCell ref="C7:D7"/>
    <mergeCell ref="F7:G7"/>
    <mergeCell ref="I7:J7"/>
    <mergeCell ref="L7:M7"/>
    <mergeCell ref="O7:P7"/>
    <mergeCell ref="C10:D10"/>
    <mergeCell ref="F10:G10"/>
    <mergeCell ref="I10:J10"/>
    <mergeCell ref="L10:M10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4:D14"/>
    <mergeCell ref="F14:G14"/>
    <mergeCell ref="I14:J14"/>
    <mergeCell ref="L14:M14"/>
    <mergeCell ref="O14:P14"/>
    <mergeCell ref="C24:D24"/>
    <mergeCell ref="F24:G24"/>
    <mergeCell ref="I24:J24"/>
    <mergeCell ref="L24:M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5" spans="2:4" ht="15">
      <c r="B5" s="3"/>
      <c r="C5" s="6" t="s">
        <v>534</v>
      </c>
      <c r="D5" s="6"/>
    </row>
    <row r="6" spans="2:4" ht="15">
      <c r="B6" s="7"/>
      <c r="C6" s="6" t="s">
        <v>535</v>
      </c>
      <c r="D6" s="6"/>
    </row>
    <row r="7" spans="1:4" ht="15">
      <c r="A7" t="s">
        <v>11</v>
      </c>
      <c r="C7" s="9">
        <v>17242</v>
      </c>
      <c r="D7" s="9"/>
    </row>
    <row r="8" spans="1:4" ht="15">
      <c r="A8" t="s">
        <v>12</v>
      </c>
      <c r="D8" s="4">
        <v>11969</v>
      </c>
    </row>
    <row r="9" spans="1:4" ht="15">
      <c r="A9" t="s">
        <v>13</v>
      </c>
      <c r="D9" s="4">
        <v>9784</v>
      </c>
    </row>
    <row r="10" spans="1:4" ht="15">
      <c r="A10" t="s">
        <v>14</v>
      </c>
      <c r="D10" s="4">
        <v>8346</v>
      </c>
    </row>
    <row r="11" spans="1:4" ht="15">
      <c r="A11" t="s">
        <v>15</v>
      </c>
      <c r="D11" s="4">
        <v>6382</v>
      </c>
    </row>
    <row r="12" spans="1:4" ht="15">
      <c r="A12" t="s">
        <v>16</v>
      </c>
      <c r="D12" s="4">
        <v>22498</v>
      </c>
    </row>
    <row r="13" spans="1:4" ht="15">
      <c r="A13" s="2" t="s">
        <v>536</v>
      </c>
      <c r="C13" s="9">
        <v>76221</v>
      </c>
      <c r="D13" s="9"/>
    </row>
  </sheetData>
  <sheetProtection selectLockedCells="1" selectUnlockedCells="1"/>
  <mergeCells count="5">
    <mergeCell ref="A2:F2"/>
    <mergeCell ref="C5:D5"/>
    <mergeCell ref="C6:D6"/>
    <mergeCell ref="C7:D7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12.7109375" style="0" customWidth="1"/>
    <col min="4" max="5" width="8.7109375" style="0" customWidth="1"/>
    <col min="6" max="6" width="19.7109375" style="0" customWidth="1"/>
    <col min="7" max="16384" width="8.7109375" style="0" customWidth="1"/>
  </cols>
  <sheetData>
    <row r="2" spans="1:6" ht="15">
      <c r="A2" s="1" t="s">
        <v>537</v>
      </c>
      <c r="B2" s="1"/>
      <c r="C2" s="1"/>
      <c r="D2" s="1"/>
      <c r="E2" s="1"/>
      <c r="F2" s="1"/>
    </row>
    <row r="5" spans="3:6" ht="15">
      <c r="C5" s="6" t="s">
        <v>538</v>
      </c>
      <c r="D5" s="6"/>
      <c r="E5" s="6"/>
      <c r="F5" s="6"/>
    </row>
    <row r="6" spans="1:6" ht="15">
      <c r="A6" s="2" t="s">
        <v>539</v>
      </c>
      <c r="C6" s="3" t="s">
        <v>540</v>
      </c>
      <c r="D6" s="7"/>
      <c r="E6" s="7"/>
      <c r="F6" s="3" t="s">
        <v>541</v>
      </c>
    </row>
    <row r="7" spans="1:6" ht="15">
      <c r="A7" t="s">
        <v>542</v>
      </c>
      <c r="C7" s="20">
        <v>38</v>
      </c>
      <c r="E7" s="21">
        <v>35.58</v>
      </c>
      <c r="F7" s="21"/>
    </row>
    <row r="8" spans="3:6" ht="15">
      <c r="C8" s="7"/>
      <c r="F8" s="7"/>
    </row>
    <row r="9" spans="1:6" ht="15">
      <c r="A9" t="s">
        <v>543</v>
      </c>
      <c r="C9" s="20">
        <v>3</v>
      </c>
      <c r="F9" s="22">
        <v>33.56</v>
      </c>
    </row>
    <row r="10" spans="1:6" ht="15">
      <c r="A10" t="s">
        <v>544</v>
      </c>
      <c r="C10" s="20">
        <v>101</v>
      </c>
      <c r="F10" s="22">
        <v>17.17</v>
      </c>
    </row>
    <row r="11" spans="1:6" ht="15">
      <c r="A11" t="s">
        <v>545</v>
      </c>
      <c r="C11" s="20">
        <v>164</v>
      </c>
      <c r="F11" s="22">
        <v>35.16</v>
      </c>
    </row>
    <row r="12" spans="1:6" ht="15">
      <c r="A12" t="s">
        <v>546</v>
      </c>
      <c r="C12" s="20">
        <v>94</v>
      </c>
      <c r="F12" s="22">
        <v>32.94</v>
      </c>
    </row>
    <row r="13" spans="1:6" ht="15">
      <c r="A13" t="s">
        <v>547</v>
      </c>
      <c r="C13" s="23">
        <v>-14</v>
      </c>
      <c r="F13" s="7" t="s">
        <v>548</v>
      </c>
    </row>
    <row r="14" spans="1:6" ht="15">
      <c r="A14" s="2" t="s">
        <v>549</v>
      </c>
      <c r="C14" s="20">
        <v>348</v>
      </c>
      <c r="E14" s="21">
        <v>29.37</v>
      </c>
      <c r="F14" s="21"/>
    </row>
    <row r="15" spans="3:6" ht="15">
      <c r="C15" s="7"/>
      <c r="F15" s="7"/>
    </row>
    <row r="16" spans="1:6" ht="15">
      <c r="A16" t="s">
        <v>550</v>
      </c>
      <c r="C16" s="20">
        <v>167</v>
      </c>
      <c r="E16" s="21">
        <v>36.98</v>
      </c>
      <c r="F16" s="21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F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12.7109375" style="0" customWidth="1"/>
    <col min="4" max="5" width="8.7109375" style="0" customWidth="1"/>
    <col min="6" max="6" width="19.7109375" style="0" customWidth="1"/>
    <col min="7" max="16384" width="8.7109375" style="0" customWidth="1"/>
  </cols>
  <sheetData>
    <row r="3" spans="3:6" ht="15">
      <c r="C3" s="6" t="s">
        <v>551</v>
      </c>
      <c r="D3" s="6"/>
      <c r="E3" s="6"/>
      <c r="F3" s="6"/>
    </row>
    <row r="4" spans="1:6" ht="15">
      <c r="A4" s="2" t="s">
        <v>539</v>
      </c>
      <c r="C4" s="3" t="s">
        <v>540</v>
      </c>
      <c r="D4" s="7"/>
      <c r="E4" s="7"/>
      <c r="F4" s="3" t="s">
        <v>541</v>
      </c>
    </row>
    <row r="5" spans="1:6" ht="15">
      <c r="A5" t="s">
        <v>542</v>
      </c>
      <c r="C5" s="20">
        <v>24</v>
      </c>
      <c r="E5" s="21">
        <v>32.8</v>
      </c>
      <c r="F5" s="21"/>
    </row>
    <row r="6" spans="3:6" ht="15">
      <c r="C6" s="7"/>
      <c r="F6" s="7"/>
    </row>
    <row r="7" spans="1:6" ht="15">
      <c r="A7" t="s">
        <v>543</v>
      </c>
      <c r="C7" s="20">
        <v>3</v>
      </c>
      <c r="F7" s="22">
        <v>31.92</v>
      </c>
    </row>
    <row r="8" spans="1:6" ht="15">
      <c r="A8" t="s">
        <v>544</v>
      </c>
      <c r="C8" s="20">
        <v>62</v>
      </c>
      <c r="F8" s="22">
        <v>19.02</v>
      </c>
    </row>
    <row r="9" spans="1:6" ht="15">
      <c r="A9" t="s">
        <v>545</v>
      </c>
      <c r="C9" s="20">
        <v>240</v>
      </c>
      <c r="F9" s="22">
        <v>31.81</v>
      </c>
    </row>
    <row r="10" spans="1:6" ht="15">
      <c r="A10" t="s">
        <v>546</v>
      </c>
      <c r="C10" s="20">
        <v>129</v>
      </c>
      <c r="F10" s="22">
        <v>32.03</v>
      </c>
    </row>
    <row r="11" spans="1:6" ht="15">
      <c r="A11" t="s">
        <v>547</v>
      </c>
      <c r="C11" s="23">
        <v>-5</v>
      </c>
      <c r="F11" s="7" t="s">
        <v>548</v>
      </c>
    </row>
    <row r="12" spans="1:6" ht="15">
      <c r="A12" s="2" t="s">
        <v>549</v>
      </c>
      <c r="C12" s="20">
        <v>429</v>
      </c>
      <c r="E12" s="21">
        <v>30.06</v>
      </c>
      <c r="F12" s="21"/>
    </row>
    <row r="13" spans="3:6" ht="15">
      <c r="C13" s="7"/>
      <c r="F13" s="7"/>
    </row>
    <row r="14" spans="1:6" ht="15">
      <c r="A14" t="s">
        <v>550</v>
      </c>
      <c r="C14" s="20">
        <v>159</v>
      </c>
      <c r="E14" s="21">
        <v>32.16</v>
      </c>
      <c r="F14" s="21"/>
    </row>
  </sheetData>
  <sheetProtection selectLockedCells="1" selectUnlockedCells="1"/>
  <mergeCells count="4">
    <mergeCell ref="C3:F3"/>
    <mergeCell ref="E5:F5"/>
    <mergeCell ref="E12:F12"/>
    <mergeCell ref="E14:F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K2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3" spans="2:11" ht="15">
      <c r="B3" s="3"/>
      <c r="C3" s="7"/>
      <c r="D3" s="3"/>
      <c r="F3" s="7"/>
      <c r="G3" s="3"/>
      <c r="I3" s="7"/>
      <c r="J3" s="3"/>
      <c r="K3" s="3" t="s">
        <v>552</v>
      </c>
    </row>
    <row r="4" spans="2:11" ht="15">
      <c r="B4" s="7"/>
      <c r="C4" s="7"/>
      <c r="D4" s="7"/>
      <c r="F4" s="7"/>
      <c r="G4" s="7"/>
      <c r="H4" s="6" t="s">
        <v>553</v>
      </c>
      <c r="I4" s="6"/>
      <c r="J4" s="7"/>
      <c r="K4" s="3" t="s">
        <v>554</v>
      </c>
    </row>
    <row r="5" spans="2:11" ht="15">
      <c r="B5" s="7"/>
      <c r="C5" s="7"/>
      <c r="D5" s="7"/>
      <c r="E5" s="6" t="s">
        <v>552</v>
      </c>
      <c r="F5" s="6"/>
      <c r="G5" s="7"/>
      <c r="H5" s="6" t="s">
        <v>555</v>
      </c>
      <c r="I5" s="6"/>
      <c r="J5" s="7"/>
      <c r="K5" s="3" t="s">
        <v>556</v>
      </c>
    </row>
    <row r="6" spans="2:11" ht="15">
      <c r="B6" s="7"/>
      <c r="C6" s="3" t="s">
        <v>557</v>
      </c>
      <c r="D6" s="7"/>
      <c r="E6" s="6" t="s">
        <v>558</v>
      </c>
      <c r="F6" s="6"/>
      <c r="G6" s="7"/>
      <c r="H6" s="6" t="s">
        <v>559</v>
      </c>
      <c r="I6" s="6"/>
      <c r="J6" s="7"/>
      <c r="K6" s="3" t="s">
        <v>560</v>
      </c>
    </row>
    <row r="7" spans="2:11" ht="15">
      <c r="B7" s="7"/>
      <c r="C7" s="3" t="s">
        <v>561</v>
      </c>
      <c r="D7" s="7"/>
      <c r="E7" s="6" t="s">
        <v>562</v>
      </c>
      <c r="F7" s="6"/>
      <c r="G7" s="7"/>
      <c r="H7" s="6" t="s">
        <v>563</v>
      </c>
      <c r="I7" s="6"/>
      <c r="J7" s="7"/>
      <c r="K7" s="3" t="s">
        <v>559</v>
      </c>
    </row>
    <row r="8" spans="1:11" ht="15">
      <c r="A8" t="s">
        <v>564</v>
      </c>
      <c r="C8" s="4">
        <v>623748</v>
      </c>
      <c r="F8" s="5">
        <v>13.66</v>
      </c>
      <c r="I8" s="5">
        <v>5.2</v>
      </c>
      <c r="K8" t="s">
        <v>565</v>
      </c>
    </row>
    <row r="9" spans="1:6" ht="15">
      <c r="A9" t="s">
        <v>566</v>
      </c>
      <c r="C9" s="4">
        <v>350892</v>
      </c>
      <c r="F9" s="5">
        <v>23.96</v>
      </c>
    </row>
    <row r="10" spans="1:6" ht="15">
      <c r="A10" t="s">
        <v>567</v>
      </c>
      <c r="C10" s="15">
        <v>-180465</v>
      </c>
      <c r="F10" s="5">
        <v>15.66</v>
      </c>
    </row>
    <row r="11" spans="1:6" ht="15">
      <c r="A11" t="s">
        <v>568</v>
      </c>
      <c r="C11" s="15">
        <v>-2643</v>
      </c>
      <c r="F11" s="5">
        <v>21.45</v>
      </c>
    </row>
    <row r="12" spans="1:11" ht="15">
      <c r="A12" t="s">
        <v>569</v>
      </c>
      <c r="C12" s="4">
        <v>791532</v>
      </c>
      <c r="F12" s="5">
        <v>19.32</v>
      </c>
      <c r="I12" s="5">
        <v>4.8</v>
      </c>
      <c r="K12" t="s">
        <v>570</v>
      </c>
    </row>
    <row r="13" spans="1:6" ht="15">
      <c r="A13" t="s">
        <v>566</v>
      </c>
      <c r="C13" s="4">
        <v>388248</v>
      </c>
      <c r="F13" s="5">
        <v>32.03</v>
      </c>
    </row>
    <row r="14" spans="1:6" ht="15">
      <c r="A14" t="s">
        <v>567</v>
      </c>
      <c r="C14" s="15">
        <v>-141111</v>
      </c>
      <c r="F14" s="5">
        <v>12.71</v>
      </c>
    </row>
    <row r="15" spans="1:6" ht="15">
      <c r="A15" t="s">
        <v>568</v>
      </c>
      <c r="C15" s="15">
        <v>-5043</v>
      </c>
      <c r="F15" s="5">
        <v>30.14</v>
      </c>
    </row>
    <row r="16" spans="1:11" ht="15">
      <c r="A16" t="s">
        <v>571</v>
      </c>
      <c r="C16" s="4">
        <v>1033626</v>
      </c>
      <c r="F16" s="5">
        <v>24.24</v>
      </c>
      <c r="I16" s="5">
        <v>7.1</v>
      </c>
      <c r="K16" t="s">
        <v>572</v>
      </c>
    </row>
    <row r="17" spans="1:6" ht="15">
      <c r="A17" t="s">
        <v>566</v>
      </c>
      <c r="C17" s="4">
        <v>247068</v>
      </c>
      <c r="F17" s="5">
        <v>36.52</v>
      </c>
    </row>
    <row r="18" spans="1:6" ht="15">
      <c r="A18" t="s">
        <v>567</v>
      </c>
      <c r="C18" s="15">
        <v>-107865</v>
      </c>
      <c r="F18" s="5">
        <v>18.11</v>
      </c>
    </row>
    <row r="19" spans="1:6" ht="15">
      <c r="A19" t="s">
        <v>568</v>
      </c>
      <c r="C19" s="15">
        <v>-12750</v>
      </c>
      <c r="F19" s="5">
        <v>24.19</v>
      </c>
    </row>
    <row r="20" spans="1:11" ht="15">
      <c r="A20" t="s">
        <v>573</v>
      </c>
      <c r="C20" s="4">
        <v>1160079</v>
      </c>
      <c r="E20" s="13">
        <v>23.32</v>
      </c>
      <c r="F20" s="13"/>
      <c r="H20" s="13">
        <v>7.6</v>
      </c>
      <c r="I20" s="13"/>
      <c r="K20" t="s">
        <v>574</v>
      </c>
    </row>
  </sheetData>
  <sheetProtection selectLockedCells="1" selectUnlockedCells="1"/>
  <mergeCells count="9">
    <mergeCell ref="H4:I4"/>
    <mergeCell ref="E5:F5"/>
    <mergeCell ref="H5:I5"/>
    <mergeCell ref="E6:F6"/>
    <mergeCell ref="H6:I6"/>
    <mergeCell ref="E7:F7"/>
    <mergeCell ref="H7:I7"/>
    <mergeCell ref="E20:F20"/>
    <mergeCell ref="H20:I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575</v>
      </c>
      <c r="B2" s="1"/>
      <c r="C2" s="1"/>
      <c r="D2" s="1"/>
      <c r="E2" s="1"/>
      <c r="F2" s="1"/>
    </row>
    <row r="5" spans="2:10" ht="15">
      <c r="B5" s="2"/>
      <c r="C5" s="6" t="s">
        <v>51</v>
      </c>
      <c r="D5" s="6"/>
      <c r="F5" s="6" t="s">
        <v>52</v>
      </c>
      <c r="G5" s="6"/>
      <c r="H5" s="2"/>
      <c r="I5" s="6" t="s">
        <v>53</v>
      </c>
      <c r="J5" s="6"/>
    </row>
    <row r="6" spans="1:10" ht="15">
      <c r="A6" t="s">
        <v>576</v>
      </c>
      <c r="D6" s="8"/>
      <c r="G6" s="8"/>
      <c r="J6" s="8"/>
    </row>
    <row r="7" spans="1:10" ht="15">
      <c r="A7" t="s">
        <v>577</v>
      </c>
      <c r="C7" s="9">
        <v>31492</v>
      </c>
      <c r="D7" s="9"/>
      <c r="F7" s="9">
        <v>44413</v>
      </c>
      <c r="G7" s="9"/>
      <c r="I7" s="9">
        <v>42397</v>
      </c>
      <c r="J7" s="9"/>
    </row>
    <row r="8" spans="1:10" ht="15">
      <c r="A8" t="s">
        <v>578</v>
      </c>
      <c r="D8" s="4">
        <v>7544</v>
      </c>
      <c r="G8" s="4">
        <v>8579</v>
      </c>
      <c r="J8" s="4">
        <v>6341</v>
      </c>
    </row>
    <row r="9" spans="1:10" ht="15">
      <c r="A9" t="s">
        <v>579</v>
      </c>
      <c r="D9" s="4">
        <v>5527</v>
      </c>
      <c r="G9" s="4">
        <v>6240</v>
      </c>
      <c r="J9" s="4">
        <v>6143</v>
      </c>
    </row>
    <row r="10" spans="4:10" ht="15">
      <c r="D10" s="4">
        <v>44563</v>
      </c>
      <c r="G10" s="4">
        <v>59232</v>
      </c>
      <c r="J10" s="4">
        <v>54881</v>
      </c>
    </row>
    <row r="11" spans="1:10" ht="15">
      <c r="A11" t="s">
        <v>580</v>
      </c>
      <c r="D11" s="8"/>
      <c r="G11" s="8"/>
      <c r="J11" s="8"/>
    </row>
    <row r="12" spans="1:10" ht="15">
      <c r="A12" t="s">
        <v>577</v>
      </c>
      <c r="D12" s="4">
        <v>2965</v>
      </c>
      <c r="G12" s="15">
        <v>-7681</v>
      </c>
      <c r="J12" s="15">
        <v>-455</v>
      </c>
    </row>
    <row r="13" spans="1:10" ht="15">
      <c r="A13" t="s">
        <v>578</v>
      </c>
      <c r="D13" s="15">
        <v>-522</v>
      </c>
      <c r="G13" s="15">
        <v>-864</v>
      </c>
      <c r="J13" s="4">
        <v>438</v>
      </c>
    </row>
    <row r="14" spans="1:10" ht="15">
      <c r="A14" t="s">
        <v>579</v>
      </c>
      <c r="D14" s="15">
        <v>-1565</v>
      </c>
      <c r="G14" s="4">
        <v>1280</v>
      </c>
      <c r="J14" s="4">
        <v>310</v>
      </c>
    </row>
    <row r="15" spans="4:10" ht="15">
      <c r="D15" s="4">
        <v>878</v>
      </c>
      <c r="G15" s="15">
        <v>-7265</v>
      </c>
      <c r="J15" s="4">
        <v>293</v>
      </c>
    </row>
    <row r="16" spans="3:10" ht="15">
      <c r="C16" s="9">
        <v>45441</v>
      </c>
      <c r="D16" s="9"/>
      <c r="F16" s="9">
        <v>51967</v>
      </c>
      <c r="G16" s="9"/>
      <c r="I16" s="9">
        <v>55174</v>
      </c>
      <c r="J16" s="9"/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J6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2:10" ht="15">
      <c r="B3" s="2"/>
      <c r="C3" s="6" t="s">
        <v>51</v>
      </c>
      <c r="D3" s="6"/>
      <c r="E3" s="2"/>
      <c r="F3" s="6" t="s">
        <v>52</v>
      </c>
      <c r="G3" s="6"/>
      <c r="H3" s="2"/>
      <c r="I3" s="6" t="s">
        <v>53</v>
      </c>
      <c r="J3" s="6"/>
    </row>
    <row r="4" spans="1:10" ht="15">
      <c r="A4" t="s">
        <v>581</v>
      </c>
      <c r="C4" s="9">
        <v>180261</v>
      </c>
      <c r="D4" s="9"/>
      <c r="F4" s="9">
        <v>151395</v>
      </c>
      <c r="G4" s="9"/>
      <c r="I4" s="9">
        <v>140106</v>
      </c>
      <c r="J4" s="9"/>
    </row>
    <row r="5" spans="1:10" ht="15">
      <c r="A5" t="s">
        <v>579</v>
      </c>
      <c r="D5" s="4">
        <v>17592</v>
      </c>
      <c r="G5" s="4">
        <v>24612</v>
      </c>
      <c r="J5" s="4">
        <v>20565</v>
      </c>
    </row>
    <row r="6" spans="1:10" ht="15">
      <c r="A6" t="s">
        <v>17</v>
      </c>
      <c r="C6" s="9">
        <v>197853</v>
      </c>
      <c r="D6" s="9"/>
      <c r="F6" s="9">
        <v>176007</v>
      </c>
      <c r="G6" s="9"/>
      <c r="I6" s="9">
        <v>160671</v>
      </c>
      <c r="J6" s="9"/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3" spans="2:8" ht="15">
      <c r="B3" s="7"/>
      <c r="C3" s="3" t="s">
        <v>51</v>
      </c>
      <c r="D3" s="2"/>
      <c r="E3" s="3" t="s">
        <v>52</v>
      </c>
      <c r="F3" s="2"/>
      <c r="G3" s="3" t="s">
        <v>53</v>
      </c>
      <c r="H3" s="7"/>
    </row>
    <row r="4" spans="1:7" ht="15">
      <c r="A4" t="s">
        <v>582</v>
      </c>
      <c r="C4" s="8" t="s">
        <v>583</v>
      </c>
      <c r="E4" s="8" t="s">
        <v>584</v>
      </c>
      <c r="G4" s="8" t="s">
        <v>584</v>
      </c>
    </row>
    <row r="5" spans="1:7" ht="15">
      <c r="A5" t="s">
        <v>585</v>
      </c>
      <c r="C5" s="5">
        <v>3.8</v>
      </c>
      <c r="E5" s="5">
        <v>3</v>
      </c>
      <c r="G5" s="5">
        <v>3.1</v>
      </c>
    </row>
    <row r="6" spans="1:7" ht="15">
      <c r="A6" t="s">
        <v>586</v>
      </c>
      <c r="C6" s="14">
        <v>-0.1</v>
      </c>
      <c r="E6" s="14">
        <v>-0.2</v>
      </c>
      <c r="G6" s="14">
        <v>-0.2</v>
      </c>
    </row>
    <row r="7" spans="1:7" ht="15">
      <c r="A7" t="s">
        <v>587</v>
      </c>
      <c r="C7" s="8" t="s">
        <v>588</v>
      </c>
      <c r="E7" s="14">
        <v>-2.5</v>
      </c>
      <c r="G7" s="14">
        <v>-2.4</v>
      </c>
    </row>
    <row r="8" spans="1:7" ht="15">
      <c r="A8" t="s">
        <v>589</v>
      </c>
      <c r="C8" s="14">
        <v>-1.6</v>
      </c>
      <c r="E8" s="14">
        <v>-2</v>
      </c>
      <c r="G8" s="14">
        <v>-1.4</v>
      </c>
    </row>
    <row r="9" spans="1:7" ht="15">
      <c r="A9" t="s">
        <v>590</v>
      </c>
      <c r="C9" s="5">
        <v>0.1</v>
      </c>
      <c r="E9" s="5">
        <v>0.4</v>
      </c>
      <c r="G9" s="5">
        <v>0.4</v>
      </c>
    </row>
    <row r="10" spans="1:7" ht="15">
      <c r="A10" t="s">
        <v>591</v>
      </c>
      <c r="C10" s="5">
        <v>0.6000000000000001</v>
      </c>
      <c r="E10" s="14">
        <v>-0.1</v>
      </c>
      <c r="G10" s="5">
        <v>0.1</v>
      </c>
    </row>
    <row r="11" spans="1:7" ht="15">
      <c r="A11" t="s">
        <v>592</v>
      </c>
      <c r="C11" s="14">
        <v>-0.7</v>
      </c>
      <c r="E11" s="14">
        <v>-0.6000000000000001</v>
      </c>
      <c r="G11" s="14">
        <v>-0.30000000000000004</v>
      </c>
    </row>
    <row r="12" spans="1:7" ht="15">
      <c r="A12" t="s">
        <v>593</v>
      </c>
      <c r="C12" s="14">
        <v>-0.1</v>
      </c>
      <c r="E12" s="14">
        <v>-3.5</v>
      </c>
      <c r="G12" s="8" t="s">
        <v>24</v>
      </c>
    </row>
    <row r="13" spans="1:7" ht="15">
      <c r="A13" t="s">
        <v>594</v>
      </c>
      <c r="C13" s="8" t="s">
        <v>595</v>
      </c>
      <c r="E13" s="8" t="s">
        <v>596</v>
      </c>
      <c r="G13" s="8" t="s">
        <v>597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G1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2:7" ht="15">
      <c r="B3" s="2"/>
      <c r="C3" s="6" t="s">
        <v>51</v>
      </c>
      <c r="D3" s="6"/>
      <c r="E3" s="2"/>
      <c r="F3" s="6" t="s">
        <v>52</v>
      </c>
      <c r="G3" s="6"/>
    </row>
    <row r="4" spans="1:7" ht="15">
      <c r="A4" t="s">
        <v>598</v>
      </c>
      <c r="C4" s="9">
        <v>20914</v>
      </c>
      <c r="D4" s="9"/>
      <c r="F4" s="9">
        <v>17048</v>
      </c>
      <c r="G4" s="9"/>
    </row>
    <row r="5" spans="1:7" ht="15">
      <c r="A5" t="s">
        <v>599</v>
      </c>
      <c r="D5" s="4">
        <v>6520</v>
      </c>
      <c r="G5" s="4">
        <v>8592</v>
      </c>
    </row>
    <row r="6" spans="1:7" ht="15">
      <c r="A6" t="s">
        <v>600</v>
      </c>
      <c r="D6" s="4">
        <v>504</v>
      </c>
      <c r="G6" s="4">
        <v>546</v>
      </c>
    </row>
    <row r="7" spans="1:7" ht="15">
      <c r="A7" t="s">
        <v>601</v>
      </c>
      <c r="D7" s="4">
        <v>586</v>
      </c>
      <c r="G7" s="4">
        <v>709</v>
      </c>
    </row>
    <row r="8" spans="1:7" ht="15">
      <c r="A8" t="s">
        <v>602</v>
      </c>
      <c r="D8" s="4">
        <v>1090</v>
      </c>
      <c r="G8" s="4">
        <v>358</v>
      </c>
    </row>
    <row r="9" spans="1:7" ht="15">
      <c r="A9" t="s">
        <v>603</v>
      </c>
      <c r="D9" s="4">
        <v>802</v>
      </c>
      <c r="G9" s="4">
        <v>714</v>
      </c>
    </row>
    <row r="10" spans="1:7" ht="15">
      <c r="A10" t="s">
        <v>604</v>
      </c>
      <c r="D10" s="4">
        <v>1593</v>
      </c>
      <c r="G10" s="4">
        <v>2060</v>
      </c>
    </row>
    <row r="11" spans="1:7" ht="15">
      <c r="A11" t="s">
        <v>592</v>
      </c>
      <c r="D11" s="4">
        <v>2785</v>
      </c>
      <c r="G11" s="4">
        <v>1879</v>
      </c>
    </row>
    <row r="12" spans="1:7" ht="15">
      <c r="A12" t="s">
        <v>605</v>
      </c>
      <c r="D12" s="4">
        <v>34794</v>
      </c>
      <c r="G12" s="4">
        <v>31906</v>
      </c>
    </row>
    <row r="13" spans="1:7" ht="15">
      <c r="A13" t="s">
        <v>606</v>
      </c>
      <c r="D13" s="15">
        <v>-2707</v>
      </c>
      <c r="G13" s="15">
        <v>-4706</v>
      </c>
    </row>
    <row r="14" spans="1:7" ht="15">
      <c r="A14" t="s">
        <v>607</v>
      </c>
      <c r="D14" s="4">
        <v>32087</v>
      </c>
      <c r="G14" s="4">
        <v>27200</v>
      </c>
    </row>
    <row r="15" spans="1:7" ht="15">
      <c r="A15" t="s">
        <v>362</v>
      </c>
      <c r="D15" s="15">
        <v>-24881</v>
      </c>
      <c r="G15" s="15">
        <v>-19992</v>
      </c>
    </row>
    <row r="16" spans="1:7" ht="15">
      <c r="A16" t="s">
        <v>608</v>
      </c>
      <c r="D16" s="15">
        <v>-20225</v>
      </c>
      <c r="G16" s="15">
        <v>-19422</v>
      </c>
    </row>
    <row r="17" spans="1:7" ht="15">
      <c r="A17" t="s">
        <v>592</v>
      </c>
      <c r="D17" s="8" t="s">
        <v>24</v>
      </c>
      <c r="G17" s="8" t="s">
        <v>24</v>
      </c>
    </row>
    <row r="18" spans="1:7" ht="15">
      <c r="A18" t="s">
        <v>609</v>
      </c>
      <c r="D18" s="15">
        <v>-45106</v>
      </c>
      <c r="G18" s="15">
        <v>-39414</v>
      </c>
    </row>
    <row r="19" spans="1:7" ht="15">
      <c r="A19" t="s">
        <v>610</v>
      </c>
      <c r="C19" s="19">
        <v>-13019</v>
      </c>
      <c r="D19" s="19"/>
      <c r="F19" s="19">
        <v>-12214</v>
      </c>
      <c r="G19" s="19"/>
    </row>
  </sheetData>
  <sheetProtection selectLockedCells="1" selectUnlockedCells="1"/>
  <mergeCells count="6">
    <mergeCell ref="C3:D3"/>
    <mergeCell ref="F3:G3"/>
    <mergeCell ref="C4:D4"/>
    <mergeCell ref="F4:G4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5" width="8.7109375" style="0" customWidth="1"/>
    <col min="16" max="16" width="1.7109375" style="0" customWidth="1"/>
    <col min="17" max="16384" width="8.7109375" style="0" customWidth="1"/>
  </cols>
  <sheetData>
    <row r="3" spans="3:16" ht="15">
      <c r="C3" s="6" t="s">
        <v>611</v>
      </c>
      <c r="D3" s="6"/>
      <c r="E3" s="6"/>
      <c r="F3" s="6"/>
      <c r="G3" s="6"/>
      <c r="H3" s="6"/>
      <c r="I3" s="6"/>
      <c r="J3" s="6"/>
      <c r="L3" s="6" t="s">
        <v>612</v>
      </c>
      <c r="M3" s="6"/>
      <c r="N3" s="6"/>
      <c r="O3" s="6"/>
      <c r="P3" s="6"/>
    </row>
    <row r="4" spans="3:16" ht="15">
      <c r="C4" s="6" t="s">
        <v>581</v>
      </c>
      <c r="D4" s="6"/>
      <c r="F4" s="6" t="s">
        <v>613</v>
      </c>
      <c r="G4" s="6"/>
      <c r="I4" s="6" t="s">
        <v>579</v>
      </c>
      <c r="J4" s="6"/>
      <c r="L4" s="6" t="s">
        <v>581</v>
      </c>
      <c r="M4" s="6"/>
      <c r="O4" s="6" t="s">
        <v>613</v>
      </c>
      <c r="P4" s="6"/>
    </row>
    <row r="5" spans="1:16" ht="15">
      <c r="A5" t="s">
        <v>614</v>
      </c>
      <c r="C5" s="10" t="s">
        <v>20</v>
      </c>
      <c r="D5" s="10"/>
      <c r="F5" s="9">
        <v>165</v>
      </c>
      <c r="G5" s="9"/>
      <c r="I5" s="9">
        <v>347</v>
      </c>
      <c r="J5" s="9"/>
      <c r="L5" s="10" t="s">
        <v>20</v>
      </c>
      <c r="M5" s="10"/>
      <c r="O5" s="9">
        <v>381</v>
      </c>
      <c r="P5" s="9"/>
    </row>
    <row r="6" spans="1:16" ht="15">
      <c r="A6" t="s">
        <v>615</v>
      </c>
      <c r="D6" s="8" t="s">
        <v>24</v>
      </c>
      <c r="G6" s="4">
        <v>526</v>
      </c>
      <c r="J6" s="4">
        <v>635</v>
      </c>
      <c r="M6" s="8" t="s">
        <v>24</v>
      </c>
      <c r="P6" s="8" t="s">
        <v>24</v>
      </c>
    </row>
    <row r="7" spans="1:16" ht="15">
      <c r="A7" t="s">
        <v>616</v>
      </c>
      <c r="D7" s="4">
        <v>2859</v>
      </c>
      <c r="G7" s="4">
        <v>672</v>
      </c>
      <c r="J7" s="4">
        <v>114</v>
      </c>
      <c r="M7" s="8" t="s">
        <v>24</v>
      </c>
      <c r="P7" s="8" t="s">
        <v>24</v>
      </c>
    </row>
    <row r="8" spans="1:16" ht="15">
      <c r="A8" t="s">
        <v>617</v>
      </c>
      <c r="D8" s="4">
        <v>41</v>
      </c>
      <c r="G8" s="4">
        <v>812</v>
      </c>
      <c r="J8" s="8" t="s">
        <v>24</v>
      </c>
      <c r="M8" s="8" t="s">
        <v>24</v>
      </c>
      <c r="P8" s="8" t="s">
        <v>24</v>
      </c>
    </row>
    <row r="9" spans="1:16" ht="15">
      <c r="A9" t="s">
        <v>16</v>
      </c>
      <c r="D9" s="8" t="s">
        <v>24</v>
      </c>
      <c r="G9" s="4">
        <v>293</v>
      </c>
      <c r="J9" s="4">
        <v>56</v>
      </c>
      <c r="M9" s="8" t="s">
        <v>24</v>
      </c>
      <c r="P9" s="8" t="s">
        <v>24</v>
      </c>
    </row>
    <row r="10" spans="1:16" ht="15">
      <c r="A10" t="s">
        <v>17</v>
      </c>
      <c r="C10" s="9">
        <v>2900</v>
      </c>
      <c r="D10" s="9"/>
      <c r="F10" s="9">
        <v>2468</v>
      </c>
      <c r="G10" s="9"/>
      <c r="I10" s="9">
        <v>1152</v>
      </c>
      <c r="J10" s="9"/>
      <c r="L10" s="10" t="s">
        <v>20</v>
      </c>
      <c r="M10" s="10"/>
      <c r="O10" s="9">
        <v>381</v>
      </c>
      <c r="P10" s="9"/>
    </row>
  </sheetData>
  <sheetProtection selectLockedCells="1" selectUnlockedCells="1"/>
  <mergeCells count="17">
    <mergeCell ref="C3:J3"/>
    <mergeCell ref="L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618</v>
      </c>
      <c r="B2" s="1"/>
      <c r="C2" s="1"/>
      <c r="D2" s="1"/>
      <c r="E2" s="1"/>
      <c r="F2" s="1"/>
    </row>
    <row r="5" spans="2:10" ht="15">
      <c r="B5" s="7"/>
      <c r="C5" s="6" t="s">
        <v>51</v>
      </c>
      <c r="D5" s="6"/>
      <c r="E5" s="3"/>
      <c r="F5" s="6" t="s">
        <v>52</v>
      </c>
      <c r="G5" s="6"/>
      <c r="H5" s="3"/>
      <c r="I5" s="6" t="s">
        <v>53</v>
      </c>
      <c r="J5" s="6"/>
    </row>
    <row r="6" spans="1:10" ht="15">
      <c r="A6" t="s">
        <v>619</v>
      </c>
      <c r="C6" s="9">
        <v>4000</v>
      </c>
      <c r="D6" s="9"/>
      <c r="F6" s="9">
        <v>3381</v>
      </c>
      <c r="G6" s="9"/>
      <c r="I6" s="9">
        <v>2209</v>
      </c>
      <c r="J6" s="9"/>
    </row>
    <row r="7" spans="1:10" ht="15">
      <c r="A7" t="s">
        <v>620</v>
      </c>
      <c r="D7" s="15">
        <v>-366</v>
      </c>
      <c r="G7" s="4">
        <v>4</v>
      </c>
      <c r="J7" s="4">
        <v>243</v>
      </c>
    </row>
    <row r="8" spans="1:10" ht="15">
      <c r="A8" t="s">
        <v>621</v>
      </c>
      <c r="D8" s="8" t="s">
        <v>24</v>
      </c>
      <c r="G8" s="8" t="s">
        <v>24</v>
      </c>
      <c r="J8" s="4">
        <v>362</v>
      </c>
    </row>
    <row r="9" spans="1:10" ht="15">
      <c r="A9" t="s">
        <v>622</v>
      </c>
      <c r="D9" s="4">
        <v>1326</v>
      </c>
      <c r="G9" s="4">
        <v>1107</v>
      </c>
      <c r="J9" s="4">
        <v>905</v>
      </c>
    </row>
    <row r="10" spans="1:10" ht="15">
      <c r="A10" t="s">
        <v>623</v>
      </c>
      <c r="D10" s="8" t="s">
        <v>24</v>
      </c>
      <c r="G10" s="15">
        <v>-2</v>
      </c>
      <c r="J10" s="15">
        <v>-32</v>
      </c>
    </row>
    <row r="11" spans="1:10" ht="15">
      <c r="A11" t="s">
        <v>624</v>
      </c>
      <c r="D11" s="15">
        <v>-582</v>
      </c>
      <c r="G11" s="15">
        <v>-490</v>
      </c>
      <c r="J11" s="15">
        <v>-306</v>
      </c>
    </row>
    <row r="12" spans="1:10" ht="15">
      <c r="A12" t="s">
        <v>625</v>
      </c>
      <c r="C12" s="9">
        <v>4378</v>
      </c>
      <c r="D12" s="9"/>
      <c r="F12" s="9">
        <v>4000</v>
      </c>
      <c r="G12" s="9"/>
      <c r="I12" s="9">
        <v>3381</v>
      </c>
      <c r="J12" s="9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3:11" ht="15">
      <c r="C5" s="6" t="s">
        <v>89</v>
      </c>
      <c r="D5" s="6"/>
      <c r="E5" s="6"/>
      <c r="F5" s="6"/>
      <c r="G5" s="6"/>
      <c r="H5" s="6"/>
      <c r="I5" s="6"/>
      <c r="J5" s="6"/>
      <c r="K5" s="3"/>
    </row>
    <row r="6" spans="3:11" ht="15">
      <c r="C6" s="6" t="s">
        <v>90</v>
      </c>
      <c r="D6" s="6"/>
      <c r="E6" s="6"/>
      <c r="F6" s="6"/>
      <c r="G6" s="6"/>
      <c r="H6" s="6"/>
      <c r="I6" s="6"/>
      <c r="J6" s="6"/>
      <c r="K6" s="3"/>
    </row>
    <row r="7" spans="2:11" ht="15">
      <c r="B7" s="2"/>
      <c r="C7" s="6" t="s">
        <v>51</v>
      </c>
      <c r="D7" s="6"/>
      <c r="E7" s="2"/>
      <c r="F7" s="6" t="s">
        <v>52</v>
      </c>
      <c r="G7" s="6"/>
      <c r="H7" s="2"/>
      <c r="I7" s="6" t="s">
        <v>53</v>
      </c>
      <c r="J7" s="6"/>
      <c r="K7" s="3"/>
    </row>
    <row r="8" spans="1:10" ht="15">
      <c r="A8" t="s">
        <v>91</v>
      </c>
      <c r="C8" s="9">
        <v>449</v>
      </c>
      <c r="D8" s="9"/>
      <c r="F8" s="9">
        <v>356</v>
      </c>
      <c r="G8" s="9"/>
      <c r="I8" s="9">
        <v>316</v>
      </c>
      <c r="J8" s="9"/>
    </row>
    <row r="9" spans="1:10" ht="15">
      <c r="A9" t="s">
        <v>92</v>
      </c>
      <c r="D9" s="4">
        <v>496</v>
      </c>
      <c r="G9" s="4">
        <v>393</v>
      </c>
      <c r="J9" s="4">
        <v>310</v>
      </c>
    </row>
    <row r="10" spans="1:10" ht="15">
      <c r="A10" t="s">
        <v>93</v>
      </c>
      <c r="D10" s="4">
        <v>505</v>
      </c>
      <c r="G10" s="4">
        <v>401</v>
      </c>
      <c r="J10" s="4">
        <v>321</v>
      </c>
    </row>
    <row r="11" spans="1:10" ht="15">
      <c r="A11" t="s">
        <v>94</v>
      </c>
      <c r="D11" s="4">
        <v>496</v>
      </c>
      <c r="G11" s="4">
        <v>424</v>
      </c>
      <c r="J11" s="4">
        <v>345</v>
      </c>
    </row>
    <row r="12" spans="1:10" ht="15">
      <c r="A12" t="s">
        <v>95</v>
      </c>
      <c r="D12" s="4">
        <v>554</v>
      </c>
      <c r="G12" s="4">
        <v>416</v>
      </c>
      <c r="J12" s="4">
        <v>356</v>
      </c>
    </row>
    <row r="13" spans="1:10" ht="15">
      <c r="A13" t="s">
        <v>96</v>
      </c>
      <c r="D13" s="4">
        <v>572</v>
      </c>
      <c r="G13" s="4">
        <v>399</v>
      </c>
      <c r="J13" s="4">
        <v>353</v>
      </c>
    </row>
    <row r="14" spans="1:10" ht="15">
      <c r="A14" t="s">
        <v>97</v>
      </c>
      <c r="D14" s="4">
        <v>525</v>
      </c>
      <c r="G14" s="4">
        <v>411</v>
      </c>
      <c r="J14" s="4">
        <v>351</v>
      </c>
    </row>
    <row r="15" spans="1:10" ht="15">
      <c r="A15" t="s">
        <v>98</v>
      </c>
      <c r="D15" s="4">
        <v>449</v>
      </c>
      <c r="G15" s="4">
        <v>417</v>
      </c>
      <c r="J15" s="4">
        <v>367</v>
      </c>
    </row>
    <row r="16" spans="1:10" ht="15">
      <c r="A16" t="s">
        <v>99</v>
      </c>
      <c r="D16" s="4">
        <v>443</v>
      </c>
      <c r="G16" s="4">
        <v>416</v>
      </c>
      <c r="J16" s="4">
        <v>354</v>
      </c>
    </row>
    <row r="17" spans="1:10" ht="15">
      <c r="A17" t="s">
        <v>100</v>
      </c>
      <c r="D17" s="4">
        <v>375</v>
      </c>
      <c r="G17" s="4">
        <v>437</v>
      </c>
      <c r="J17" s="4">
        <v>356</v>
      </c>
    </row>
    <row r="18" spans="1:10" ht="15">
      <c r="A18" t="s">
        <v>101</v>
      </c>
      <c r="D18" s="4">
        <v>339</v>
      </c>
      <c r="G18" s="4">
        <v>436</v>
      </c>
      <c r="J18" s="4">
        <v>346</v>
      </c>
    </row>
    <row r="19" spans="1:10" ht="15">
      <c r="A19" t="s">
        <v>102</v>
      </c>
      <c r="D19" s="4">
        <v>338</v>
      </c>
      <c r="G19" s="4">
        <v>433</v>
      </c>
      <c r="J19" s="4">
        <v>357</v>
      </c>
    </row>
    <row r="20" spans="4:10" ht="15">
      <c r="D20" s="8"/>
      <c r="G20" s="8"/>
      <c r="J20" s="8"/>
    </row>
    <row r="21" spans="1:10" ht="15">
      <c r="A21" t="s">
        <v>103</v>
      </c>
      <c r="C21" s="9">
        <v>462</v>
      </c>
      <c r="D21" s="9"/>
      <c r="F21" s="9">
        <v>412</v>
      </c>
      <c r="G21" s="9"/>
      <c r="I21" s="9">
        <v>344</v>
      </c>
      <c r="J21" s="9"/>
    </row>
    <row r="22" spans="1:7" ht="15">
      <c r="A22" t="s">
        <v>104</v>
      </c>
      <c r="D22" s="8" t="s">
        <v>105</v>
      </c>
      <c r="G22" s="8" t="s">
        <v>106</v>
      </c>
    </row>
    <row r="23" ht="15">
      <c r="G23" s="8"/>
    </row>
  </sheetData>
  <sheetProtection selectLockedCells="1" selectUnlockedCells="1"/>
  <mergeCells count="12">
    <mergeCell ref="A2:F2"/>
    <mergeCell ref="C5:J5"/>
    <mergeCell ref="C6:J6"/>
    <mergeCell ref="C7:D7"/>
    <mergeCell ref="F7:G7"/>
    <mergeCell ref="I7:J7"/>
    <mergeCell ref="C8:D8"/>
    <mergeCell ref="F8:G8"/>
    <mergeCell ref="I8:J8"/>
    <mergeCell ref="C21:D21"/>
    <mergeCell ref="F21:G21"/>
    <mergeCell ref="I21:J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V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626</v>
      </c>
      <c r="B2" s="1"/>
      <c r="C2" s="1"/>
      <c r="D2" s="1"/>
      <c r="E2" s="1"/>
      <c r="F2" s="1"/>
    </row>
    <row r="5" spans="3:19" ht="15">
      <c r="C5" s="6" t="s">
        <v>51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4:22" ht="15">
      <c r="D6" s="7"/>
      <c r="G6" s="7"/>
      <c r="J6" s="7"/>
      <c r="L6" s="6" t="s">
        <v>627</v>
      </c>
      <c r="M6" s="6"/>
      <c r="P6" s="7"/>
      <c r="S6" s="7"/>
      <c r="T6" s="7"/>
      <c r="U6" s="7"/>
      <c r="V6" s="7"/>
    </row>
    <row r="7" spans="3:22" ht="15">
      <c r="C7" s="6" t="s">
        <v>181</v>
      </c>
      <c r="D7" s="6"/>
      <c r="F7" s="6" t="s">
        <v>184</v>
      </c>
      <c r="G7" s="6"/>
      <c r="I7" s="6" t="s">
        <v>185</v>
      </c>
      <c r="J7" s="6"/>
      <c r="L7" s="6" t="s">
        <v>275</v>
      </c>
      <c r="M7" s="6"/>
      <c r="O7" s="6" t="s">
        <v>628</v>
      </c>
      <c r="P7" s="6"/>
      <c r="R7" s="6" t="s">
        <v>17</v>
      </c>
      <c r="S7" s="6"/>
      <c r="T7" s="7"/>
      <c r="U7" s="7"/>
      <c r="V7" s="7"/>
    </row>
    <row r="8" spans="1:19" ht="15">
      <c r="A8" t="s">
        <v>629</v>
      </c>
      <c r="C8" s="9">
        <v>1279459</v>
      </c>
      <c r="D8" s="9"/>
      <c r="F8" s="9">
        <v>1024747</v>
      </c>
      <c r="G8" s="9"/>
      <c r="I8" s="9">
        <v>1599274</v>
      </c>
      <c r="J8" s="9"/>
      <c r="L8" s="9">
        <v>585700</v>
      </c>
      <c r="M8" s="9"/>
      <c r="O8" s="10" t="s">
        <v>20</v>
      </c>
      <c r="P8" s="10"/>
      <c r="R8" s="9">
        <v>4489180</v>
      </c>
      <c r="S8" s="9"/>
    </row>
    <row r="9" spans="1:19" ht="15">
      <c r="A9" t="s">
        <v>630</v>
      </c>
      <c r="D9" s="4">
        <v>56682</v>
      </c>
      <c r="G9" s="4">
        <v>76297</v>
      </c>
      <c r="J9" s="4">
        <v>56004</v>
      </c>
      <c r="M9" s="4">
        <v>235905</v>
      </c>
      <c r="P9" s="8" t="s">
        <v>24</v>
      </c>
      <c r="S9" s="4">
        <v>424888</v>
      </c>
    </row>
    <row r="10" spans="1:19" ht="15">
      <c r="A10" t="s">
        <v>631</v>
      </c>
      <c r="D10" s="4">
        <v>58</v>
      </c>
      <c r="G10" s="15">
        <v>-6</v>
      </c>
      <c r="J10" s="4">
        <v>197</v>
      </c>
      <c r="M10" s="15">
        <v>-1486</v>
      </c>
      <c r="P10" s="4">
        <v>10130</v>
      </c>
      <c r="S10" s="4">
        <v>8893</v>
      </c>
    </row>
    <row r="11" spans="1:19" ht="15">
      <c r="A11" t="s">
        <v>632</v>
      </c>
      <c r="D11" s="4">
        <v>830</v>
      </c>
      <c r="G11" s="4">
        <v>1292</v>
      </c>
      <c r="J11" s="4">
        <v>1998</v>
      </c>
      <c r="M11" s="4">
        <v>2273</v>
      </c>
      <c r="P11" s="8" t="s">
        <v>24</v>
      </c>
      <c r="S11" s="4">
        <v>6393</v>
      </c>
    </row>
    <row r="12" spans="1:19" ht="15">
      <c r="A12" t="s">
        <v>633</v>
      </c>
      <c r="D12" s="4">
        <v>12062</v>
      </c>
      <c r="G12" s="4">
        <v>8244</v>
      </c>
      <c r="J12" s="4">
        <v>14836</v>
      </c>
      <c r="M12" s="4">
        <v>10341</v>
      </c>
      <c r="P12" s="4">
        <v>9466</v>
      </c>
      <c r="S12" s="4">
        <v>54949</v>
      </c>
    </row>
    <row r="13" spans="1:19" ht="15">
      <c r="A13" t="s">
        <v>634</v>
      </c>
      <c r="D13" s="4">
        <v>66239</v>
      </c>
      <c r="G13" s="4">
        <v>60049</v>
      </c>
      <c r="J13" s="4">
        <v>103357</v>
      </c>
      <c r="M13" s="4">
        <v>6779</v>
      </c>
      <c r="P13" s="15">
        <v>-29161</v>
      </c>
      <c r="S13" s="4">
        <v>207263</v>
      </c>
    </row>
    <row r="14" spans="1:19" ht="15">
      <c r="A14" t="s">
        <v>635</v>
      </c>
      <c r="D14" s="4">
        <v>386483</v>
      </c>
      <c r="G14" s="4">
        <v>266503</v>
      </c>
      <c r="J14" s="4">
        <v>496939</v>
      </c>
      <c r="M14" s="4">
        <v>395727</v>
      </c>
      <c r="P14" s="4">
        <v>101896</v>
      </c>
      <c r="S14" s="4">
        <v>1647548</v>
      </c>
    </row>
    <row r="15" spans="1:19" ht="15">
      <c r="A15" t="s">
        <v>636</v>
      </c>
      <c r="D15" s="4">
        <v>17820</v>
      </c>
      <c r="G15" s="4">
        <v>9185</v>
      </c>
      <c r="J15" s="4">
        <v>26024</v>
      </c>
      <c r="M15" s="4">
        <v>39168</v>
      </c>
      <c r="P15" s="4">
        <v>3665</v>
      </c>
      <c r="S15" s="4">
        <v>95862</v>
      </c>
    </row>
  </sheetData>
  <sheetProtection selectLockedCells="1" selectUnlockedCells="1"/>
  <mergeCells count="15">
    <mergeCell ref="A2:F2"/>
    <mergeCell ref="C5:S5"/>
    <mergeCell ref="L6:M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3:19" ht="15">
      <c r="C3" s="6" t="s">
        <v>52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4:19" ht="15">
      <c r="D4" s="7"/>
      <c r="G4" s="7"/>
      <c r="J4" s="7"/>
      <c r="L4" s="6" t="s">
        <v>627</v>
      </c>
      <c r="M4" s="6"/>
      <c r="P4" s="7"/>
      <c r="S4" s="7"/>
    </row>
    <row r="5" spans="3:19" ht="15">
      <c r="C5" s="6" t="s">
        <v>181</v>
      </c>
      <c r="D5" s="6"/>
      <c r="F5" s="6" t="s">
        <v>184</v>
      </c>
      <c r="G5" s="6"/>
      <c r="I5" s="6" t="s">
        <v>185</v>
      </c>
      <c r="J5" s="6"/>
      <c r="L5" s="6" t="s">
        <v>275</v>
      </c>
      <c r="M5" s="6"/>
      <c r="O5" s="6" t="s">
        <v>628</v>
      </c>
      <c r="P5" s="6"/>
      <c r="R5" s="6" t="s">
        <v>17</v>
      </c>
      <c r="S5" s="6"/>
    </row>
    <row r="6" spans="1:19" ht="15">
      <c r="A6" t="s">
        <v>629</v>
      </c>
      <c r="C6" s="9">
        <v>1133656</v>
      </c>
      <c r="D6" s="9"/>
      <c r="F6" s="9">
        <v>837370</v>
      </c>
      <c r="G6" s="9"/>
      <c r="I6" s="9">
        <v>1417924</v>
      </c>
      <c r="J6" s="9"/>
      <c r="L6" s="9">
        <v>552232</v>
      </c>
      <c r="M6" s="9"/>
      <c r="O6" s="10" t="s">
        <v>20</v>
      </c>
      <c r="P6" s="10"/>
      <c r="R6" s="9">
        <v>3941182</v>
      </c>
      <c r="S6" s="9"/>
    </row>
    <row r="7" spans="1:19" ht="15">
      <c r="A7" t="s">
        <v>630</v>
      </c>
      <c r="D7" s="4">
        <v>67161</v>
      </c>
      <c r="G7" s="4">
        <v>74566</v>
      </c>
      <c r="J7" s="4">
        <v>83245</v>
      </c>
      <c r="M7" s="4">
        <v>167568</v>
      </c>
      <c r="P7" s="8" t="s">
        <v>24</v>
      </c>
      <c r="S7" s="4">
        <v>392540</v>
      </c>
    </row>
    <row r="8" spans="1:19" ht="15">
      <c r="A8" t="s">
        <v>637</v>
      </c>
      <c r="D8" s="4">
        <v>4</v>
      </c>
      <c r="G8" s="4">
        <v>160</v>
      </c>
      <c r="J8" s="4">
        <v>293</v>
      </c>
      <c r="M8" s="15">
        <v>-473</v>
      </c>
      <c r="P8" s="4">
        <v>6234</v>
      </c>
      <c r="S8" s="4">
        <v>6218</v>
      </c>
    </row>
    <row r="9" spans="1:19" ht="15">
      <c r="A9" t="s">
        <v>638</v>
      </c>
      <c r="D9" s="4">
        <v>559</v>
      </c>
      <c r="G9" s="4">
        <v>607</v>
      </c>
      <c r="J9" s="4">
        <v>1723</v>
      </c>
      <c r="M9" s="4">
        <v>1971</v>
      </c>
      <c r="P9" s="8" t="s">
        <v>24</v>
      </c>
      <c r="S9" s="4">
        <v>4860</v>
      </c>
    </row>
    <row r="10" spans="1:19" ht="15">
      <c r="A10" t="s">
        <v>633</v>
      </c>
      <c r="D10" s="4">
        <v>10511</v>
      </c>
      <c r="G10" s="4">
        <v>6880</v>
      </c>
      <c r="J10" s="4">
        <v>14116</v>
      </c>
      <c r="M10" s="4">
        <v>8586</v>
      </c>
      <c r="P10" s="4">
        <v>8443</v>
      </c>
      <c r="S10" s="4">
        <v>48536</v>
      </c>
    </row>
    <row r="11" spans="1:19" ht="15">
      <c r="A11" t="s">
        <v>634</v>
      </c>
      <c r="D11" s="4">
        <v>61326</v>
      </c>
      <c r="G11" s="4">
        <v>46646</v>
      </c>
      <c r="J11" s="4">
        <v>82465</v>
      </c>
      <c r="M11" s="4">
        <v>17296</v>
      </c>
      <c r="P11" s="15">
        <v>-26264</v>
      </c>
      <c r="S11" s="4">
        <v>181469</v>
      </c>
    </row>
    <row r="12" spans="1:19" ht="15">
      <c r="A12" t="s">
        <v>635</v>
      </c>
      <c r="D12" s="4">
        <v>351270</v>
      </c>
      <c r="G12" s="4">
        <v>240661</v>
      </c>
      <c r="J12" s="4">
        <v>462311</v>
      </c>
      <c r="M12" s="4">
        <v>356264</v>
      </c>
      <c r="P12" s="4">
        <v>54171</v>
      </c>
      <c r="S12" s="4">
        <v>1464677</v>
      </c>
    </row>
    <row r="13" spans="1:19" ht="15">
      <c r="A13" t="s">
        <v>636</v>
      </c>
      <c r="D13" s="4">
        <v>23026</v>
      </c>
      <c r="G13" s="4">
        <v>12286</v>
      </c>
      <c r="J13" s="4">
        <v>23212</v>
      </c>
      <c r="M13" s="4">
        <v>9865</v>
      </c>
      <c r="P13" s="4">
        <v>2727</v>
      </c>
      <c r="S13" s="4">
        <v>71116</v>
      </c>
    </row>
  </sheetData>
  <sheetProtection selectLockedCells="1" selectUnlockedCells="1"/>
  <mergeCells count="14">
    <mergeCell ref="C3:S3"/>
    <mergeCell ref="L4:M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3:19" ht="15">
      <c r="C3" s="6" t="s">
        <v>53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4:19" ht="15">
      <c r="D4" s="7"/>
      <c r="G4" s="7"/>
      <c r="J4" s="7"/>
      <c r="L4" s="6" t="s">
        <v>627</v>
      </c>
      <c r="M4" s="6"/>
      <c r="P4" s="7"/>
      <c r="S4" s="7"/>
    </row>
    <row r="5" spans="3:19" ht="15">
      <c r="C5" s="6" t="s">
        <v>181</v>
      </c>
      <c r="D5" s="6"/>
      <c r="F5" s="6" t="s">
        <v>184</v>
      </c>
      <c r="G5" s="6"/>
      <c r="I5" s="6" t="s">
        <v>185</v>
      </c>
      <c r="J5" s="6"/>
      <c r="L5" s="6" t="s">
        <v>275</v>
      </c>
      <c r="M5" s="6"/>
      <c r="O5" s="6" t="s">
        <v>628</v>
      </c>
      <c r="P5" s="6"/>
      <c r="R5" s="6" t="s">
        <v>17</v>
      </c>
      <c r="S5" s="6"/>
    </row>
    <row r="6" spans="1:19" ht="15">
      <c r="A6" t="s">
        <v>629</v>
      </c>
      <c r="C6" s="9">
        <v>1000426</v>
      </c>
      <c r="D6" s="9"/>
      <c r="F6" s="9">
        <v>711862</v>
      </c>
      <c r="G6" s="9"/>
      <c r="I6" s="9">
        <v>1251093</v>
      </c>
      <c r="J6" s="9"/>
      <c r="L6" s="9">
        <v>277112</v>
      </c>
      <c r="M6" s="9"/>
      <c r="O6" s="10" t="s">
        <v>20</v>
      </c>
      <c r="P6" s="10"/>
      <c r="R6" s="9">
        <v>3240493</v>
      </c>
      <c r="S6" s="9"/>
    </row>
    <row r="7" spans="1:19" ht="15">
      <c r="A7" t="s">
        <v>630</v>
      </c>
      <c r="D7" s="4">
        <v>57770</v>
      </c>
      <c r="G7" s="4">
        <v>38641</v>
      </c>
      <c r="J7" s="4">
        <v>88311</v>
      </c>
      <c r="M7" s="4">
        <v>19322</v>
      </c>
      <c r="P7" s="8" t="s">
        <v>24</v>
      </c>
      <c r="S7" s="4">
        <v>204044</v>
      </c>
    </row>
    <row r="8" spans="1:19" ht="15">
      <c r="A8" t="s">
        <v>637</v>
      </c>
      <c r="D8" s="4">
        <v>1</v>
      </c>
      <c r="G8" s="4">
        <v>307</v>
      </c>
      <c r="J8" s="4">
        <v>387</v>
      </c>
      <c r="M8" s="4">
        <v>143</v>
      </c>
      <c r="P8" s="4">
        <v>3737</v>
      </c>
      <c r="S8" s="4">
        <v>4575</v>
      </c>
    </row>
    <row r="9" spans="1:19" ht="15">
      <c r="A9" t="s">
        <v>638</v>
      </c>
      <c r="D9" s="4">
        <v>115</v>
      </c>
      <c r="G9" s="8" t="s">
        <v>24</v>
      </c>
      <c r="J9" s="4">
        <v>1858</v>
      </c>
      <c r="M9" s="4">
        <v>822</v>
      </c>
      <c r="P9" s="8" t="s">
        <v>24</v>
      </c>
      <c r="S9" s="4">
        <v>2795</v>
      </c>
    </row>
    <row r="10" spans="1:19" ht="15">
      <c r="A10" t="s">
        <v>633</v>
      </c>
      <c r="D10" s="4">
        <v>8948</v>
      </c>
      <c r="G10" s="4">
        <v>6190</v>
      </c>
      <c r="J10" s="4">
        <v>13326</v>
      </c>
      <c r="M10" s="4">
        <v>4531</v>
      </c>
      <c r="P10" s="4">
        <v>7828</v>
      </c>
      <c r="S10" s="4">
        <v>40823</v>
      </c>
    </row>
    <row r="11" spans="1:19" ht="15">
      <c r="A11" t="s">
        <v>634</v>
      </c>
      <c r="D11" s="4">
        <v>59408</v>
      </c>
      <c r="G11" s="4">
        <v>47146</v>
      </c>
      <c r="J11" s="4">
        <v>76875</v>
      </c>
      <c r="M11" s="4">
        <v>16639</v>
      </c>
      <c r="P11" s="15">
        <v>-35630</v>
      </c>
      <c r="S11" s="4">
        <v>164438</v>
      </c>
    </row>
    <row r="12" spans="1:19" ht="15">
      <c r="A12" t="s">
        <v>635</v>
      </c>
      <c r="D12" s="4">
        <v>302009</v>
      </c>
      <c r="G12" s="4">
        <v>192085</v>
      </c>
      <c r="J12" s="4">
        <v>438674</v>
      </c>
      <c r="M12" s="4">
        <v>313304</v>
      </c>
      <c r="P12" s="4">
        <v>45986</v>
      </c>
      <c r="S12" s="4">
        <v>1292058</v>
      </c>
    </row>
    <row r="13" spans="1:19" ht="15">
      <c r="A13" t="s">
        <v>636</v>
      </c>
      <c r="D13" s="4">
        <v>10902</v>
      </c>
      <c r="G13" s="4">
        <v>5571</v>
      </c>
      <c r="J13" s="4">
        <v>19648</v>
      </c>
      <c r="M13" s="4">
        <v>6037</v>
      </c>
      <c r="P13" s="4">
        <v>11604</v>
      </c>
      <c r="S13" s="4">
        <v>53762</v>
      </c>
    </row>
  </sheetData>
  <sheetProtection selectLockedCells="1" selectUnlockedCells="1"/>
  <mergeCells count="14">
    <mergeCell ref="C3:S3"/>
    <mergeCell ref="L4:M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S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3:19" ht="15">
      <c r="C3" s="6" t="s">
        <v>51</v>
      </c>
      <c r="D3" s="6"/>
      <c r="E3" s="6"/>
      <c r="F3" s="6"/>
      <c r="G3" s="6"/>
      <c r="I3" s="6" t="s">
        <v>52</v>
      </c>
      <c r="J3" s="6"/>
      <c r="K3" s="6"/>
      <c r="L3" s="6"/>
      <c r="M3" s="6"/>
      <c r="O3" s="6" t="s">
        <v>53</v>
      </c>
      <c r="P3" s="6"/>
      <c r="Q3" s="6"/>
      <c r="R3" s="6"/>
      <c r="S3" s="6"/>
    </row>
    <row r="4" spans="4:19" ht="15">
      <c r="D4" s="7"/>
      <c r="F4" s="6" t="s">
        <v>639</v>
      </c>
      <c r="G4" s="6"/>
      <c r="J4" s="7"/>
      <c r="L4" s="6" t="s">
        <v>639</v>
      </c>
      <c r="M4" s="6"/>
      <c r="P4" s="7"/>
      <c r="R4" s="6" t="s">
        <v>639</v>
      </c>
      <c r="S4" s="6"/>
    </row>
    <row r="5" spans="4:19" ht="15">
      <c r="D5" s="7"/>
      <c r="F5" s="6" t="s">
        <v>640</v>
      </c>
      <c r="G5" s="6"/>
      <c r="J5" s="7"/>
      <c r="L5" s="6" t="s">
        <v>640</v>
      </c>
      <c r="M5" s="6"/>
      <c r="P5" s="7"/>
      <c r="R5" s="6" t="s">
        <v>640</v>
      </c>
      <c r="S5" s="6"/>
    </row>
    <row r="6" spans="3:19" ht="15">
      <c r="C6" s="6" t="s">
        <v>177</v>
      </c>
      <c r="D6" s="6"/>
      <c r="F6" s="6" t="s">
        <v>514</v>
      </c>
      <c r="G6" s="6"/>
      <c r="I6" s="6" t="s">
        <v>177</v>
      </c>
      <c r="J6" s="6"/>
      <c r="L6" s="6" t="s">
        <v>514</v>
      </c>
      <c r="M6" s="6"/>
      <c r="O6" s="6" t="s">
        <v>177</v>
      </c>
      <c r="P6" s="6"/>
      <c r="R6" s="6" t="s">
        <v>514</v>
      </c>
      <c r="S6" s="6"/>
    </row>
    <row r="7" spans="1:19" ht="15">
      <c r="A7" t="s">
        <v>641</v>
      </c>
      <c r="C7" s="9">
        <v>4382356</v>
      </c>
      <c r="D7" s="9"/>
      <c r="F7" s="9">
        <v>342326</v>
      </c>
      <c r="G7" s="9"/>
      <c r="I7" s="9">
        <v>3821366</v>
      </c>
      <c r="J7" s="9"/>
      <c r="L7" s="9">
        <v>313976</v>
      </c>
      <c r="M7" s="9"/>
      <c r="O7" s="9">
        <v>3162331</v>
      </c>
      <c r="P7" s="9"/>
      <c r="R7" s="9">
        <v>280362</v>
      </c>
      <c r="S7" s="9"/>
    </row>
    <row r="8" spans="1:19" ht="15">
      <c r="A8" t="s">
        <v>579</v>
      </c>
      <c r="D8" s="4">
        <v>106824</v>
      </c>
      <c r="G8" s="4">
        <v>34312</v>
      </c>
      <c r="J8" s="4">
        <v>119816</v>
      </c>
      <c r="M8" s="4">
        <v>30380</v>
      </c>
      <c r="P8" s="4">
        <v>78162</v>
      </c>
      <c r="S8" s="4">
        <v>26106</v>
      </c>
    </row>
    <row r="9" spans="1:19" ht="15">
      <c r="A9" t="s">
        <v>17</v>
      </c>
      <c r="C9" s="9">
        <v>4489180</v>
      </c>
      <c r="D9" s="9"/>
      <c r="F9" s="9">
        <v>376638</v>
      </c>
      <c r="G9" s="9"/>
      <c r="I9" s="9">
        <v>3941182</v>
      </c>
      <c r="J9" s="9"/>
      <c r="L9" s="9">
        <v>344356</v>
      </c>
      <c r="M9" s="9"/>
      <c r="O9" s="9">
        <v>3240493</v>
      </c>
      <c r="P9" s="9"/>
      <c r="R9" s="9">
        <v>306468</v>
      </c>
      <c r="S9" s="9"/>
    </row>
  </sheetData>
  <sheetProtection selectLockedCells="1" selectUnlockedCells="1"/>
  <mergeCells count="27">
    <mergeCell ref="C3:G3"/>
    <mergeCell ref="I3:M3"/>
    <mergeCell ref="O3:S3"/>
    <mergeCell ref="F4:G4"/>
    <mergeCell ref="L4:M4"/>
    <mergeCell ref="R4:S4"/>
    <mergeCell ref="F5:G5"/>
    <mergeCell ref="L5:M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9:D9"/>
    <mergeCell ref="F9:G9"/>
    <mergeCell ref="I9:J9"/>
    <mergeCell ref="L9:M9"/>
    <mergeCell ref="O9:P9"/>
    <mergeCell ref="R9:S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3:10" ht="15">
      <c r="C3" s="6" t="s">
        <v>119</v>
      </c>
      <c r="D3" s="6"/>
      <c r="E3" s="6"/>
      <c r="F3" s="6"/>
      <c r="G3" s="6"/>
      <c r="H3" s="6"/>
      <c r="I3" s="6"/>
      <c r="J3" s="6"/>
    </row>
    <row r="4" spans="3:10" ht="15">
      <c r="C4" s="6" t="s">
        <v>120</v>
      </c>
      <c r="D4" s="6"/>
      <c r="F4" s="6" t="s">
        <v>121</v>
      </c>
      <c r="G4" s="6"/>
      <c r="I4" s="6" t="s">
        <v>122</v>
      </c>
      <c r="J4" s="6"/>
    </row>
    <row r="5" spans="3:10" ht="15">
      <c r="C5" s="6" t="s">
        <v>51</v>
      </c>
      <c r="D5" s="6"/>
      <c r="F5" s="6" t="s">
        <v>52</v>
      </c>
      <c r="G5" s="6"/>
      <c r="I5" s="6" t="s">
        <v>53</v>
      </c>
      <c r="J5" s="6"/>
    </row>
    <row r="6" spans="1:10" ht="15">
      <c r="A6" t="s">
        <v>642</v>
      </c>
      <c r="D6" s="8"/>
      <c r="G6" s="8"/>
      <c r="J6" s="8"/>
    </row>
    <row r="7" spans="1:10" ht="15">
      <c r="A7" t="s">
        <v>643</v>
      </c>
      <c r="C7" s="9">
        <v>421996</v>
      </c>
      <c r="D7" s="9"/>
      <c r="F7" s="9">
        <v>368591</v>
      </c>
      <c r="G7" s="9"/>
      <c r="I7" s="9">
        <v>334956</v>
      </c>
      <c r="J7" s="9"/>
    </row>
    <row r="8" spans="1:10" ht="15">
      <c r="A8" t="s">
        <v>644</v>
      </c>
      <c r="D8" s="4">
        <v>179037</v>
      </c>
      <c r="G8" s="4">
        <v>187905</v>
      </c>
      <c r="J8" s="4">
        <v>176668</v>
      </c>
    </row>
    <row r="9" spans="1:10" ht="15">
      <c r="A9" t="s">
        <v>645</v>
      </c>
      <c r="D9" s="4">
        <v>271499</v>
      </c>
      <c r="G9" s="4">
        <v>244910</v>
      </c>
      <c r="J9" s="4">
        <v>200004</v>
      </c>
    </row>
    <row r="10" spans="1:10" ht="15">
      <c r="A10" t="s">
        <v>646</v>
      </c>
      <c r="D10" s="4">
        <v>151260</v>
      </c>
      <c r="G10" s="4">
        <v>149520</v>
      </c>
      <c r="J10" s="4">
        <v>141474</v>
      </c>
    </row>
    <row r="11" spans="1:10" ht="15">
      <c r="A11" t="s">
        <v>647</v>
      </c>
      <c r="D11" s="4">
        <v>581622</v>
      </c>
      <c r="G11" s="4">
        <v>471262</v>
      </c>
      <c r="J11" s="4">
        <v>391610</v>
      </c>
    </row>
    <row r="12" spans="1:10" ht="15">
      <c r="A12" t="s">
        <v>648</v>
      </c>
      <c r="D12" s="4">
        <v>83212</v>
      </c>
      <c r="G12" s="4">
        <v>76507</v>
      </c>
      <c r="J12" s="4">
        <v>76503</v>
      </c>
    </row>
    <row r="13" spans="1:10" ht="15">
      <c r="A13" t="s">
        <v>649</v>
      </c>
      <c r="D13" s="4">
        <v>252341</v>
      </c>
      <c r="G13" s="4">
        <v>260174</v>
      </c>
      <c r="J13" s="4">
        <v>87262</v>
      </c>
    </row>
    <row r="14" spans="1:10" ht="15">
      <c r="A14" t="s">
        <v>650</v>
      </c>
      <c r="D14" s="4">
        <v>102333</v>
      </c>
      <c r="G14" s="4">
        <v>78638</v>
      </c>
      <c r="J14" s="4">
        <v>68517</v>
      </c>
    </row>
    <row r="15" spans="1:10" ht="15">
      <c r="A15" t="s">
        <v>651</v>
      </c>
      <c r="D15" s="4">
        <v>69889</v>
      </c>
      <c r="G15" s="4">
        <v>61226</v>
      </c>
      <c r="J15" s="4">
        <v>53279</v>
      </c>
    </row>
    <row r="16" spans="1:10" ht="15">
      <c r="A16" t="s">
        <v>652</v>
      </c>
      <c r="D16" s="4">
        <v>124907</v>
      </c>
      <c r="G16" s="4">
        <v>110327</v>
      </c>
      <c r="J16" s="4">
        <v>106284</v>
      </c>
    </row>
    <row r="17" spans="1:10" ht="15">
      <c r="A17" t="s">
        <v>653</v>
      </c>
      <c r="D17" s="4">
        <v>305374</v>
      </c>
      <c r="G17" s="4">
        <v>265048</v>
      </c>
      <c r="J17" s="4">
        <v>204732</v>
      </c>
    </row>
    <row r="18" spans="1:10" ht="15">
      <c r="A18" t="s">
        <v>654</v>
      </c>
      <c r="D18" s="4">
        <v>48614</v>
      </c>
      <c r="G18" s="4">
        <v>48736</v>
      </c>
      <c r="J18" s="4">
        <v>50556</v>
      </c>
    </row>
    <row r="19" spans="1:10" ht="15">
      <c r="A19" t="s">
        <v>655</v>
      </c>
      <c r="D19" s="4">
        <v>97314</v>
      </c>
      <c r="G19" s="4">
        <v>75742</v>
      </c>
      <c r="J19" s="4">
        <v>60753</v>
      </c>
    </row>
    <row r="20" spans="1:10" ht="15">
      <c r="A20" t="s">
        <v>656</v>
      </c>
      <c r="D20" s="4">
        <v>98370</v>
      </c>
      <c r="G20" s="4">
        <v>85016</v>
      </c>
      <c r="J20" s="4">
        <v>66048</v>
      </c>
    </row>
    <row r="21" spans="1:10" ht="15">
      <c r="A21" t="s">
        <v>657</v>
      </c>
      <c r="D21" s="4">
        <v>24662</v>
      </c>
      <c r="G21" s="4">
        <v>21218</v>
      </c>
      <c r="J21" s="4">
        <v>20713</v>
      </c>
    </row>
    <row r="22" spans="1:10" ht="15">
      <c r="A22" t="s">
        <v>658</v>
      </c>
      <c r="D22" s="4">
        <v>20889</v>
      </c>
      <c r="G22" s="4">
        <v>17584</v>
      </c>
      <c r="J22" s="4">
        <v>17412</v>
      </c>
    </row>
    <row r="23" spans="1:10" ht="15">
      <c r="A23" t="s">
        <v>275</v>
      </c>
      <c r="D23" s="4">
        <v>21342</v>
      </c>
      <c r="G23" s="4">
        <v>12604</v>
      </c>
      <c r="J23" s="4">
        <v>10967</v>
      </c>
    </row>
    <row r="24" spans="1:10" ht="15">
      <c r="A24" s="2" t="s">
        <v>659</v>
      </c>
      <c r="C24" s="9">
        <v>2854661</v>
      </c>
      <c r="D24" s="9"/>
      <c r="F24" s="9">
        <v>2535008</v>
      </c>
      <c r="G24" s="9"/>
      <c r="I24" s="9">
        <v>2067738</v>
      </c>
      <c r="J24" s="9"/>
    </row>
    <row r="26" spans="1:10" ht="15">
      <c r="A26" t="s">
        <v>660</v>
      </c>
      <c r="D26" s="8"/>
      <c r="G26" s="8"/>
      <c r="J26" s="8"/>
    </row>
    <row r="27" spans="1:10" ht="15">
      <c r="A27" t="s">
        <v>661</v>
      </c>
      <c r="D27" s="4">
        <v>718456</v>
      </c>
      <c r="G27" s="4">
        <v>576374</v>
      </c>
      <c r="J27" s="4">
        <v>469042</v>
      </c>
    </row>
    <row r="28" spans="1:10" ht="15">
      <c r="A28" t="s">
        <v>662</v>
      </c>
      <c r="D28" s="4">
        <v>647222</v>
      </c>
      <c r="G28" s="4">
        <v>575505</v>
      </c>
      <c r="J28" s="4">
        <v>479333</v>
      </c>
    </row>
    <row r="29" spans="1:10" ht="15">
      <c r="A29" t="s">
        <v>663</v>
      </c>
      <c r="D29" s="4">
        <v>285888</v>
      </c>
      <c r="G29" s="4">
        <v>271310</v>
      </c>
      <c r="J29" s="4">
        <v>238806</v>
      </c>
    </row>
    <row r="30" spans="1:10" ht="15">
      <c r="A30" t="s">
        <v>664</v>
      </c>
      <c r="D30" s="4">
        <v>39768</v>
      </c>
      <c r="G30" s="4">
        <v>34970</v>
      </c>
      <c r="J30" s="4">
        <v>30374</v>
      </c>
    </row>
    <row r="31" spans="1:10" ht="15">
      <c r="A31" t="s">
        <v>275</v>
      </c>
      <c r="D31" s="4">
        <v>19754</v>
      </c>
      <c r="G31" s="4">
        <v>13036</v>
      </c>
      <c r="J31" s="4">
        <v>12084</v>
      </c>
    </row>
    <row r="32" spans="1:10" ht="15">
      <c r="A32" s="2" t="s">
        <v>665</v>
      </c>
      <c r="C32" s="9">
        <v>1711088</v>
      </c>
      <c r="D32" s="9"/>
      <c r="F32" s="9">
        <v>1471195</v>
      </c>
      <c r="G32" s="9"/>
      <c r="I32" s="9">
        <v>1229639</v>
      </c>
      <c r="J32" s="9"/>
    </row>
    <row r="33" spans="1:10" ht="15">
      <c r="A33" s="2" t="s">
        <v>158</v>
      </c>
      <c r="C33" s="9">
        <v>4565749</v>
      </c>
      <c r="D33" s="9"/>
      <c r="F33" s="9">
        <v>4006203</v>
      </c>
      <c r="G33" s="9"/>
      <c r="I33" s="9">
        <v>3297377</v>
      </c>
      <c r="J33" s="9"/>
    </row>
    <row r="34" spans="1:10" ht="15">
      <c r="A34" t="s">
        <v>666</v>
      </c>
      <c r="D34" s="15">
        <v>-76569</v>
      </c>
      <c r="G34" s="15">
        <v>-65021</v>
      </c>
      <c r="J34" s="15">
        <v>-56884</v>
      </c>
    </row>
    <row r="35" spans="1:10" ht="15">
      <c r="A35" s="2" t="s">
        <v>160</v>
      </c>
      <c r="C35" s="9">
        <v>4489180</v>
      </c>
      <c r="D35" s="9"/>
      <c r="F35" s="9">
        <v>3941182</v>
      </c>
      <c r="G35" s="9"/>
      <c r="I35" s="9">
        <v>3240493</v>
      </c>
      <c r="J35" s="9"/>
    </row>
  </sheetData>
  <sheetProtection selectLockedCells="1" selectUnlockedCells="1"/>
  <mergeCells count="22">
    <mergeCell ref="C3:J3"/>
    <mergeCell ref="C4:D4"/>
    <mergeCell ref="F4:G4"/>
    <mergeCell ref="I4:J4"/>
    <mergeCell ref="C5:D5"/>
    <mergeCell ref="F5:G5"/>
    <mergeCell ref="I5:J5"/>
    <mergeCell ref="C7:D7"/>
    <mergeCell ref="F7:G7"/>
    <mergeCell ref="I7:J7"/>
    <mergeCell ref="C24:D24"/>
    <mergeCell ref="F24:G24"/>
    <mergeCell ref="I24:J24"/>
    <mergeCell ref="C32:D32"/>
    <mergeCell ref="F32:G32"/>
    <mergeCell ref="I32:J32"/>
    <mergeCell ref="C33:D33"/>
    <mergeCell ref="F33:G33"/>
    <mergeCell ref="I33:J33"/>
    <mergeCell ref="C35:D35"/>
    <mergeCell ref="F35:G35"/>
    <mergeCell ref="I35:J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667</v>
      </c>
      <c r="B2" s="1"/>
      <c r="C2" s="1"/>
      <c r="D2" s="1"/>
      <c r="E2" s="1"/>
      <c r="F2" s="1"/>
    </row>
    <row r="5" spans="3:25" ht="15">
      <c r="C5" s="6" t="s">
        <v>668</v>
      </c>
      <c r="D5" s="6"/>
      <c r="E5" s="6"/>
      <c r="F5" s="6"/>
      <c r="G5" s="6"/>
      <c r="I5" s="6" t="s">
        <v>669</v>
      </c>
      <c r="J5" s="6"/>
      <c r="K5" s="6"/>
      <c r="L5" s="6"/>
      <c r="M5" s="6"/>
      <c r="O5" s="6" t="s">
        <v>670</v>
      </c>
      <c r="P5" s="6"/>
      <c r="Q5" s="6"/>
      <c r="R5" s="6"/>
      <c r="S5" s="6"/>
      <c r="U5" s="6" t="s">
        <v>671</v>
      </c>
      <c r="V5" s="6"/>
      <c r="W5" s="6"/>
      <c r="X5" s="6"/>
      <c r="Y5" s="6"/>
    </row>
    <row r="6" spans="3:25" ht="15">
      <c r="C6" s="6" t="s">
        <v>51</v>
      </c>
      <c r="D6" s="6"/>
      <c r="F6" s="6" t="s">
        <v>52</v>
      </c>
      <c r="G6" s="6"/>
      <c r="I6" s="6" t="s">
        <v>51</v>
      </c>
      <c r="J6" s="6"/>
      <c r="L6" s="6" t="s">
        <v>52</v>
      </c>
      <c r="M6" s="6"/>
      <c r="O6" s="6" t="s">
        <v>51</v>
      </c>
      <c r="P6" s="6"/>
      <c r="R6" s="6" t="s">
        <v>52</v>
      </c>
      <c r="S6" s="6"/>
      <c r="U6" s="6" t="s">
        <v>51</v>
      </c>
      <c r="V6" s="6"/>
      <c r="X6" s="6" t="s">
        <v>52</v>
      </c>
      <c r="Y6" s="6"/>
    </row>
    <row r="7" spans="1:25" ht="15">
      <c r="A7" t="s">
        <v>57</v>
      </c>
      <c r="C7" s="9">
        <v>993857</v>
      </c>
      <c r="D7" s="9"/>
      <c r="F7" s="9">
        <v>846130</v>
      </c>
      <c r="G7" s="9"/>
      <c r="I7" s="9">
        <v>1294440</v>
      </c>
      <c r="J7" s="9"/>
      <c r="L7" s="9">
        <v>1072375</v>
      </c>
      <c r="M7" s="9"/>
      <c r="O7" s="9">
        <v>1212702</v>
      </c>
      <c r="P7" s="9"/>
      <c r="R7" s="9">
        <v>1056586</v>
      </c>
      <c r="S7" s="9"/>
      <c r="U7" s="9">
        <v>988179</v>
      </c>
      <c r="V7" s="9"/>
      <c r="X7" s="9">
        <v>966091</v>
      </c>
      <c r="Y7" s="9"/>
    </row>
    <row r="8" spans="1:25" ht="15">
      <c r="A8" t="s">
        <v>58</v>
      </c>
      <c r="D8" s="4">
        <v>130889</v>
      </c>
      <c r="G8" s="4">
        <v>120740</v>
      </c>
      <c r="J8" s="4">
        <v>165689</v>
      </c>
      <c r="M8" s="4">
        <v>148240</v>
      </c>
      <c r="P8" s="4">
        <v>158673</v>
      </c>
      <c r="S8" s="4">
        <v>144687</v>
      </c>
      <c r="V8" s="4">
        <v>137643</v>
      </c>
      <c r="Y8" s="4">
        <v>129159</v>
      </c>
    </row>
    <row r="9" spans="1:25" ht="15">
      <c r="A9" t="s">
        <v>131</v>
      </c>
      <c r="D9" s="4">
        <v>33582</v>
      </c>
      <c r="G9" s="4">
        <v>21634</v>
      </c>
      <c r="J9" s="4">
        <v>45130</v>
      </c>
      <c r="M9" s="4">
        <v>34574</v>
      </c>
      <c r="P9" s="4">
        <v>42068</v>
      </c>
      <c r="S9" s="4">
        <v>34669</v>
      </c>
      <c r="V9" s="4">
        <v>31633</v>
      </c>
      <c r="Y9" s="4">
        <v>33162</v>
      </c>
    </row>
    <row r="10" spans="1:25" ht="15">
      <c r="A10" t="s">
        <v>60</v>
      </c>
      <c r="D10" s="4">
        <v>32833</v>
      </c>
      <c r="G10" s="4">
        <v>21062</v>
      </c>
      <c r="J10" s="4">
        <v>44044</v>
      </c>
      <c r="M10" s="4">
        <v>33642</v>
      </c>
      <c r="P10" s="4">
        <v>41219</v>
      </c>
      <c r="S10" s="4">
        <v>33693</v>
      </c>
      <c r="V10" s="4">
        <v>30502</v>
      </c>
      <c r="Y10" s="4">
        <v>31115</v>
      </c>
    </row>
    <row r="11" spans="1:25" ht="15">
      <c r="A11" t="s">
        <v>672</v>
      </c>
      <c r="D11" s="5">
        <v>0.53</v>
      </c>
      <c r="G11" s="5">
        <v>0.34</v>
      </c>
      <c r="J11" s="5">
        <v>0.71</v>
      </c>
      <c r="M11" s="5">
        <v>0.55</v>
      </c>
      <c r="P11" s="5">
        <v>0.67</v>
      </c>
      <c r="S11" s="5">
        <v>0.55</v>
      </c>
      <c r="V11" s="5">
        <v>0.5</v>
      </c>
      <c r="Y11" s="5">
        <v>0.51</v>
      </c>
    </row>
    <row r="12" spans="1:25" ht="15">
      <c r="A12" t="s">
        <v>61</v>
      </c>
      <c r="D12" s="5">
        <v>0.53</v>
      </c>
      <c r="G12" s="5">
        <v>0.34</v>
      </c>
      <c r="J12" s="5">
        <v>0.71</v>
      </c>
      <c r="M12" s="5">
        <v>0.55</v>
      </c>
      <c r="P12" s="5">
        <v>0.66</v>
      </c>
      <c r="S12" s="5">
        <v>0.55</v>
      </c>
      <c r="V12" s="5">
        <v>0.5</v>
      </c>
      <c r="Y12" s="5">
        <v>0.51</v>
      </c>
    </row>
  </sheetData>
  <sheetProtection selectLockedCells="1" selectUnlockedCells="1"/>
  <mergeCells count="21">
    <mergeCell ref="A2:F2"/>
    <mergeCell ref="C5:G5"/>
    <mergeCell ref="I5:M5"/>
    <mergeCell ref="O5:S5"/>
    <mergeCell ref="U5:Y5"/>
    <mergeCell ref="C6:D6"/>
    <mergeCell ref="F6:G6"/>
    <mergeCell ref="I6:J6"/>
    <mergeCell ref="L6:M6"/>
    <mergeCell ref="O6:P6"/>
    <mergeCell ref="R6:S6"/>
    <mergeCell ref="U6:V6"/>
    <mergeCell ref="X6:Y6"/>
    <mergeCell ref="C7:D7"/>
    <mergeCell ref="F7:G7"/>
    <mergeCell ref="I7:J7"/>
    <mergeCell ref="L7:M7"/>
    <mergeCell ref="O7:P7"/>
    <mergeCell ref="R7:S7"/>
    <mergeCell ref="U7:V7"/>
    <mergeCell ref="X7:Y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G5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55.7109375" style="0" customWidth="1"/>
    <col min="6" max="6" width="8.7109375" style="0" customWidth="1"/>
    <col min="7" max="7" width="14.7109375" style="0" customWidth="1"/>
    <col min="8" max="16384" width="8.7109375" style="0" customWidth="1"/>
  </cols>
  <sheetData>
    <row r="2" spans="1:6" ht="15">
      <c r="A2" s="1" t="s">
        <v>673</v>
      </c>
      <c r="B2" s="1"/>
      <c r="C2" s="1"/>
      <c r="D2" s="1"/>
      <c r="E2" s="1"/>
      <c r="F2" s="1"/>
    </row>
    <row r="5" spans="1:7" ht="15">
      <c r="A5" t="s">
        <v>674</v>
      </c>
      <c r="C5" t="s">
        <v>675</v>
      </c>
      <c r="E5" t="s">
        <v>676</v>
      </c>
      <c r="G5" t="s">
        <v>677</v>
      </c>
    </row>
    <row r="6" spans="1:7" ht="15">
      <c r="A6" t="s">
        <v>678</v>
      </c>
      <c r="C6" t="s">
        <v>675</v>
      </c>
      <c r="E6" t="s">
        <v>679</v>
      </c>
      <c r="G6" t="s">
        <v>680</v>
      </c>
    </row>
    <row r="7" spans="1:7" ht="15">
      <c r="A7" t="s">
        <v>681</v>
      </c>
      <c r="C7" t="s">
        <v>675</v>
      </c>
      <c r="E7" t="s">
        <v>682</v>
      </c>
      <c r="G7" t="s">
        <v>677</v>
      </c>
    </row>
    <row r="8" spans="1:7" ht="15">
      <c r="A8" t="s">
        <v>683</v>
      </c>
      <c r="C8" t="s">
        <v>675</v>
      </c>
      <c r="E8" t="s">
        <v>684</v>
      </c>
      <c r="G8" t="s">
        <v>677</v>
      </c>
    </row>
    <row r="9" spans="1:7" ht="15">
      <c r="A9" t="s">
        <v>685</v>
      </c>
      <c r="C9" t="s">
        <v>677</v>
      </c>
      <c r="E9" t="s">
        <v>686</v>
      </c>
      <c r="G9" t="s">
        <v>677</v>
      </c>
    </row>
    <row r="10" spans="1:7" ht="15">
      <c r="A10" t="s">
        <v>687</v>
      </c>
      <c r="C10" t="s">
        <v>688</v>
      </c>
      <c r="E10" t="s">
        <v>689</v>
      </c>
      <c r="G10" t="s">
        <v>677</v>
      </c>
    </row>
    <row r="11" spans="1:7" ht="15">
      <c r="A11" t="s">
        <v>690</v>
      </c>
      <c r="C11" t="s">
        <v>691</v>
      </c>
      <c r="E11" t="s">
        <v>692</v>
      </c>
      <c r="G11" t="s">
        <v>677</v>
      </c>
    </row>
    <row r="12" spans="1:7" ht="15">
      <c r="A12" t="s">
        <v>693</v>
      </c>
      <c r="C12" t="s">
        <v>677</v>
      </c>
      <c r="E12" t="s">
        <v>694</v>
      </c>
      <c r="G12" t="s">
        <v>677</v>
      </c>
    </row>
    <row r="13" spans="1:7" ht="15">
      <c r="A13" t="s">
        <v>695</v>
      </c>
      <c r="C13" t="s">
        <v>677</v>
      </c>
      <c r="E13" t="s">
        <v>696</v>
      </c>
      <c r="G13" t="s">
        <v>677</v>
      </c>
    </row>
    <row r="14" spans="1:7" ht="15">
      <c r="A14" t="s">
        <v>697</v>
      </c>
      <c r="C14" t="s">
        <v>677</v>
      </c>
      <c r="E14" t="s">
        <v>698</v>
      </c>
      <c r="G14" t="s">
        <v>677</v>
      </c>
    </row>
    <row r="15" spans="1:7" ht="15">
      <c r="A15" t="s">
        <v>699</v>
      </c>
      <c r="C15" t="s">
        <v>677</v>
      </c>
      <c r="E15" t="s">
        <v>700</v>
      </c>
      <c r="G15" t="s">
        <v>677</v>
      </c>
    </row>
    <row r="16" spans="1:7" ht="15">
      <c r="A16" t="s">
        <v>701</v>
      </c>
      <c r="C16" t="s">
        <v>702</v>
      </c>
      <c r="E16" t="s">
        <v>703</v>
      </c>
      <c r="G16" t="s">
        <v>677</v>
      </c>
    </row>
    <row r="17" spans="1:7" ht="15">
      <c r="A17" t="s">
        <v>704</v>
      </c>
      <c r="C17" t="s">
        <v>705</v>
      </c>
      <c r="E17" t="s">
        <v>706</v>
      </c>
      <c r="G17" t="s">
        <v>677</v>
      </c>
    </row>
    <row r="18" spans="1:7" ht="15">
      <c r="A18" t="s">
        <v>707</v>
      </c>
      <c r="C18" t="s">
        <v>708</v>
      </c>
      <c r="E18" t="s">
        <v>709</v>
      </c>
      <c r="G18" t="s">
        <v>677</v>
      </c>
    </row>
    <row r="19" spans="1:7" ht="15">
      <c r="A19" t="s">
        <v>710</v>
      </c>
      <c r="C19" t="s">
        <v>711</v>
      </c>
      <c r="E19" t="s">
        <v>712</v>
      </c>
      <c r="G19" t="s">
        <v>677</v>
      </c>
    </row>
    <row r="20" spans="1:7" ht="15">
      <c r="A20" t="s">
        <v>713</v>
      </c>
      <c r="C20" t="s">
        <v>714</v>
      </c>
      <c r="E20" t="s">
        <v>715</v>
      </c>
      <c r="G20" t="s">
        <v>677</v>
      </c>
    </row>
    <row r="21" spans="1:7" ht="15">
      <c r="A21" t="s">
        <v>716</v>
      </c>
      <c r="C21" t="s">
        <v>714</v>
      </c>
      <c r="E21" t="s">
        <v>717</v>
      </c>
      <c r="G21" t="s">
        <v>677</v>
      </c>
    </row>
    <row r="22" spans="1:7" ht="15">
      <c r="A22" t="s">
        <v>718</v>
      </c>
      <c r="C22" t="s">
        <v>675</v>
      </c>
      <c r="E22" t="s">
        <v>719</v>
      </c>
      <c r="G22" t="s">
        <v>677</v>
      </c>
    </row>
    <row r="23" spans="1:7" ht="15">
      <c r="A23" t="s">
        <v>720</v>
      </c>
      <c r="C23" t="s">
        <v>675</v>
      </c>
      <c r="E23" t="s">
        <v>721</v>
      </c>
      <c r="G23" t="s">
        <v>677</v>
      </c>
    </row>
    <row r="24" spans="1:7" ht="15">
      <c r="A24" t="s">
        <v>722</v>
      </c>
      <c r="C24" t="s">
        <v>723</v>
      </c>
      <c r="E24" t="s">
        <v>724</v>
      </c>
      <c r="G24" t="s">
        <v>725</v>
      </c>
    </row>
    <row r="25" spans="1:7" ht="15">
      <c r="A25" t="s">
        <v>726</v>
      </c>
      <c r="C25" t="s">
        <v>675</v>
      </c>
      <c r="E25" t="s">
        <v>727</v>
      </c>
      <c r="G25" t="s">
        <v>677</v>
      </c>
    </row>
    <row r="26" spans="1:7" ht="15">
      <c r="A26" t="s">
        <v>728</v>
      </c>
      <c r="C26" t="s">
        <v>675</v>
      </c>
      <c r="E26" t="s">
        <v>729</v>
      </c>
      <c r="G26" t="s">
        <v>677</v>
      </c>
    </row>
    <row r="27" spans="1:7" ht="15">
      <c r="A27" t="s">
        <v>730</v>
      </c>
      <c r="C27" t="s">
        <v>675</v>
      </c>
      <c r="E27" t="s">
        <v>731</v>
      </c>
      <c r="G27" t="s">
        <v>677</v>
      </c>
    </row>
    <row r="28" spans="1:7" ht="15">
      <c r="A28" t="s">
        <v>732</v>
      </c>
      <c r="C28" t="s">
        <v>675</v>
      </c>
      <c r="E28" t="s">
        <v>733</v>
      </c>
      <c r="G28" t="s">
        <v>677</v>
      </c>
    </row>
    <row r="29" spans="1:7" ht="15">
      <c r="A29" t="s">
        <v>734</v>
      </c>
      <c r="C29" t="s">
        <v>675</v>
      </c>
      <c r="E29" t="s">
        <v>735</v>
      </c>
      <c r="G29" t="s">
        <v>677</v>
      </c>
    </row>
    <row r="30" spans="1:7" ht="15">
      <c r="A30" t="s">
        <v>736</v>
      </c>
      <c r="C30" t="s">
        <v>725</v>
      </c>
      <c r="E30" t="s">
        <v>737</v>
      </c>
      <c r="G30" t="s">
        <v>677</v>
      </c>
    </row>
    <row r="31" spans="1:7" ht="15">
      <c r="A31" t="s">
        <v>738</v>
      </c>
      <c r="C31" t="s">
        <v>708</v>
      </c>
      <c r="E31" t="s">
        <v>739</v>
      </c>
      <c r="G31" t="s">
        <v>677</v>
      </c>
    </row>
    <row r="32" spans="1:7" ht="15">
      <c r="A32" t="s">
        <v>740</v>
      </c>
      <c r="C32" t="s">
        <v>741</v>
      </c>
      <c r="E32" t="s">
        <v>742</v>
      </c>
      <c r="G32" t="s">
        <v>677</v>
      </c>
    </row>
    <row r="33" spans="1:7" ht="15">
      <c r="A33" t="s">
        <v>743</v>
      </c>
      <c r="C33" t="s">
        <v>741</v>
      </c>
      <c r="E33" t="s">
        <v>744</v>
      </c>
      <c r="G33" t="s">
        <v>677</v>
      </c>
    </row>
    <row r="34" spans="1:7" ht="15">
      <c r="A34" t="s">
        <v>745</v>
      </c>
      <c r="C34" t="s">
        <v>746</v>
      </c>
      <c r="E34" t="s">
        <v>747</v>
      </c>
      <c r="G34" t="s">
        <v>677</v>
      </c>
    </row>
    <row r="35" spans="1:7" ht="15">
      <c r="A35" t="s">
        <v>748</v>
      </c>
      <c r="C35" t="s">
        <v>677</v>
      </c>
      <c r="E35" t="s">
        <v>749</v>
      </c>
      <c r="G35" t="s">
        <v>677</v>
      </c>
    </row>
    <row r="36" spans="1:7" ht="15">
      <c r="A36" t="s">
        <v>750</v>
      </c>
      <c r="C36" t="s">
        <v>677</v>
      </c>
      <c r="E36" t="s">
        <v>751</v>
      </c>
      <c r="G36" t="s">
        <v>677</v>
      </c>
    </row>
    <row r="37" spans="1:7" ht="15">
      <c r="A37" t="s">
        <v>752</v>
      </c>
      <c r="C37" t="s">
        <v>677</v>
      </c>
      <c r="E37" t="s">
        <v>753</v>
      </c>
      <c r="G37" t="s">
        <v>677</v>
      </c>
    </row>
    <row r="38" spans="1:7" ht="15">
      <c r="A38" t="s">
        <v>754</v>
      </c>
      <c r="C38" t="s">
        <v>677</v>
      </c>
      <c r="E38" t="s">
        <v>755</v>
      </c>
      <c r="G38" t="s">
        <v>677</v>
      </c>
    </row>
    <row r="39" spans="1:7" ht="15">
      <c r="A39" t="s">
        <v>756</v>
      </c>
      <c r="C39" t="s">
        <v>757</v>
      </c>
      <c r="E39" t="s">
        <v>758</v>
      </c>
      <c r="G39" t="s">
        <v>677</v>
      </c>
    </row>
    <row r="40" spans="1:7" ht="15">
      <c r="A40" t="s">
        <v>759</v>
      </c>
      <c r="C40" t="s">
        <v>725</v>
      </c>
      <c r="E40" t="s">
        <v>760</v>
      </c>
      <c r="G40" t="s">
        <v>677</v>
      </c>
    </row>
    <row r="41" spans="1:7" ht="15">
      <c r="A41" t="s">
        <v>761</v>
      </c>
      <c r="C41" t="s">
        <v>725</v>
      </c>
      <c r="E41" t="s">
        <v>762</v>
      </c>
      <c r="G41" t="s">
        <v>677</v>
      </c>
    </row>
    <row r="42" spans="1:7" ht="15">
      <c r="A42" t="s">
        <v>763</v>
      </c>
      <c r="C42" t="s">
        <v>764</v>
      </c>
      <c r="E42" t="s">
        <v>765</v>
      </c>
      <c r="G42" t="s">
        <v>677</v>
      </c>
    </row>
    <row r="43" spans="1:7" ht="15">
      <c r="A43" t="s">
        <v>766</v>
      </c>
      <c r="C43" t="s">
        <v>677</v>
      </c>
      <c r="E43" t="s">
        <v>767</v>
      </c>
      <c r="G43" t="s">
        <v>677</v>
      </c>
    </row>
    <row r="44" spans="1:7" ht="15">
      <c r="A44" t="s">
        <v>768</v>
      </c>
      <c r="C44" t="s">
        <v>677</v>
      </c>
      <c r="E44" t="s">
        <v>769</v>
      </c>
      <c r="G44" t="s">
        <v>677</v>
      </c>
    </row>
    <row r="45" spans="1:7" ht="15">
      <c r="A45" t="s">
        <v>770</v>
      </c>
      <c r="C45" t="s">
        <v>675</v>
      </c>
      <c r="E45" t="s">
        <v>771</v>
      </c>
      <c r="G45" t="s">
        <v>677</v>
      </c>
    </row>
    <row r="46" spans="1:7" ht="15">
      <c r="A46" t="s">
        <v>772</v>
      </c>
      <c r="C46" t="s">
        <v>741</v>
      </c>
      <c r="E46" t="s">
        <v>773</v>
      </c>
      <c r="G46" t="s">
        <v>677</v>
      </c>
    </row>
    <row r="47" spans="1:7" ht="15">
      <c r="A47" t="s">
        <v>774</v>
      </c>
      <c r="C47" t="s">
        <v>725</v>
      </c>
      <c r="E47" t="s">
        <v>775</v>
      </c>
      <c r="G47" t="s">
        <v>677</v>
      </c>
    </row>
    <row r="48" spans="1:7" ht="15">
      <c r="A48" t="s">
        <v>776</v>
      </c>
      <c r="C48" t="s">
        <v>677</v>
      </c>
      <c r="E48" t="s">
        <v>777</v>
      </c>
      <c r="G48" t="s">
        <v>677</v>
      </c>
    </row>
    <row r="49" spans="1:7" ht="15">
      <c r="A49" t="s">
        <v>778</v>
      </c>
      <c r="C49" t="s">
        <v>779</v>
      </c>
      <c r="E49" t="s">
        <v>780</v>
      </c>
      <c r="G49" t="s">
        <v>677</v>
      </c>
    </row>
    <row r="50" spans="1:7" ht="15">
      <c r="A50" t="s">
        <v>781</v>
      </c>
      <c r="C50" t="s">
        <v>725</v>
      </c>
      <c r="E50" t="s">
        <v>782</v>
      </c>
      <c r="G50" t="s">
        <v>677</v>
      </c>
    </row>
    <row r="51" spans="1:7" ht="15">
      <c r="A51" t="s">
        <v>783</v>
      </c>
      <c r="C51" t="s">
        <v>677</v>
      </c>
      <c r="E51" t="s">
        <v>784</v>
      </c>
      <c r="G51" t="s">
        <v>677</v>
      </c>
    </row>
    <row r="52" spans="1:7" ht="15">
      <c r="A52" t="s">
        <v>785</v>
      </c>
      <c r="C52" t="s">
        <v>677</v>
      </c>
      <c r="E52" t="s">
        <v>786</v>
      </c>
      <c r="G52" t="s">
        <v>677</v>
      </c>
    </row>
    <row r="53" spans="1:7" ht="15">
      <c r="A53" t="s">
        <v>787</v>
      </c>
      <c r="C53" t="s">
        <v>677</v>
      </c>
      <c r="E53" t="s">
        <v>788</v>
      </c>
      <c r="G53" t="s">
        <v>677</v>
      </c>
    </row>
    <row r="54" spans="1:7" ht="15">
      <c r="A54" t="s">
        <v>789</v>
      </c>
      <c r="C54" t="s">
        <v>677</v>
      </c>
      <c r="E54" t="s">
        <v>790</v>
      </c>
      <c r="G54" t="s">
        <v>677</v>
      </c>
    </row>
    <row r="55" spans="1:7" ht="15">
      <c r="A55" t="s">
        <v>791</v>
      </c>
      <c r="C55" t="s">
        <v>677</v>
      </c>
      <c r="E55" t="s">
        <v>792</v>
      </c>
      <c r="G55" t="s">
        <v>677</v>
      </c>
    </row>
    <row r="56" spans="1:7" ht="15">
      <c r="A56" t="s">
        <v>793</v>
      </c>
      <c r="C56" t="s">
        <v>677</v>
      </c>
      <c r="E56" t="s">
        <v>794</v>
      </c>
      <c r="G56" t="s">
        <v>677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67.7109375" style="0" customWidth="1"/>
    <col min="6" max="6" width="8.7109375" style="0" customWidth="1"/>
    <col min="7" max="7" width="9.7109375" style="0" customWidth="1"/>
    <col min="8" max="16384" width="8.7109375" style="0" customWidth="1"/>
  </cols>
  <sheetData>
    <row r="2" spans="1:7" ht="15">
      <c r="A2" t="s">
        <v>795</v>
      </c>
      <c r="C2" t="s">
        <v>677</v>
      </c>
      <c r="E2" t="s">
        <v>796</v>
      </c>
      <c r="G2" t="s">
        <v>677</v>
      </c>
    </row>
    <row r="3" spans="1:7" ht="15">
      <c r="A3" t="s">
        <v>797</v>
      </c>
      <c r="C3" t="s">
        <v>741</v>
      </c>
      <c r="E3" t="s">
        <v>798</v>
      </c>
      <c r="G3" t="s">
        <v>677</v>
      </c>
    </row>
    <row r="4" spans="1:7" ht="15">
      <c r="A4" t="s">
        <v>799</v>
      </c>
      <c r="C4" t="s">
        <v>741</v>
      </c>
      <c r="E4" t="s">
        <v>800</v>
      </c>
      <c r="G4" t="s">
        <v>677</v>
      </c>
    </row>
    <row r="5" spans="1:7" ht="15">
      <c r="A5" t="s">
        <v>801</v>
      </c>
      <c r="C5" t="s">
        <v>677</v>
      </c>
      <c r="E5" t="s">
        <v>802</v>
      </c>
      <c r="G5" t="s">
        <v>677</v>
      </c>
    </row>
    <row r="6" spans="1:7" ht="15">
      <c r="A6" t="s">
        <v>803</v>
      </c>
      <c r="C6" t="s">
        <v>677</v>
      </c>
      <c r="E6" t="s">
        <v>804</v>
      </c>
      <c r="G6" t="s">
        <v>677</v>
      </c>
    </row>
    <row r="7" spans="1:7" ht="15">
      <c r="A7" t="s">
        <v>805</v>
      </c>
      <c r="C7" t="s">
        <v>677</v>
      </c>
      <c r="E7" t="s">
        <v>806</v>
      </c>
      <c r="G7" t="s">
        <v>677</v>
      </c>
    </row>
    <row r="8" spans="1:7" ht="15">
      <c r="A8" t="s">
        <v>807</v>
      </c>
      <c r="C8" t="s">
        <v>677</v>
      </c>
      <c r="E8" t="s">
        <v>808</v>
      </c>
      <c r="G8" t="s">
        <v>677</v>
      </c>
    </row>
    <row r="9" spans="1:7" ht="15">
      <c r="A9" t="s">
        <v>809</v>
      </c>
      <c r="C9" t="s">
        <v>677</v>
      </c>
      <c r="E9" t="s">
        <v>810</v>
      </c>
      <c r="G9" t="s">
        <v>677</v>
      </c>
    </row>
    <row r="10" spans="1:7" ht="15">
      <c r="A10" t="s">
        <v>811</v>
      </c>
      <c r="C10" t="s">
        <v>677</v>
      </c>
      <c r="E10" t="s">
        <v>812</v>
      </c>
      <c r="G10" t="s">
        <v>677</v>
      </c>
    </row>
    <row r="11" spans="1:7" ht="15">
      <c r="A11" t="s">
        <v>813</v>
      </c>
      <c r="C11" t="s">
        <v>814</v>
      </c>
      <c r="E11" t="s">
        <v>815</v>
      </c>
      <c r="G11" t="s">
        <v>677</v>
      </c>
    </row>
    <row r="12" spans="1:7" ht="15">
      <c r="A12" t="s">
        <v>816</v>
      </c>
      <c r="C12" t="s">
        <v>677</v>
      </c>
      <c r="E12" t="s">
        <v>817</v>
      </c>
      <c r="G12" t="s">
        <v>677</v>
      </c>
    </row>
    <row r="13" spans="1:7" ht="15">
      <c r="A13" t="s">
        <v>818</v>
      </c>
      <c r="C13" t="s">
        <v>677</v>
      </c>
      <c r="E13" t="s">
        <v>819</v>
      </c>
      <c r="G13" t="s">
        <v>820</v>
      </c>
    </row>
    <row r="14" spans="1:7" ht="15">
      <c r="A14" t="s">
        <v>821</v>
      </c>
      <c r="C14" t="s">
        <v>677</v>
      </c>
      <c r="E14" t="s">
        <v>822</v>
      </c>
      <c r="G14" t="s">
        <v>677</v>
      </c>
    </row>
    <row r="15" spans="1:7" ht="15">
      <c r="A15" t="s">
        <v>823</v>
      </c>
      <c r="C15" t="s">
        <v>677</v>
      </c>
      <c r="E15" t="s">
        <v>824</v>
      </c>
      <c r="G15" t="s">
        <v>677</v>
      </c>
    </row>
    <row r="16" spans="1:7" ht="15">
      <c r="A16" t="s">
        <v>825</v>
      </c>
      <c r="C16" t="s">
        <v>677</v>
      </c>
      <c r="E16" t="s">
        <v>826</v>
      </c>
      <c r="G16" t="s">
        <v>677</v>
      </c>
    </row>
    <row r="17" spans="1:7" ht="15">
      <c r="A17" t="s">
        <v>827</v>
      </c>
      <c r="C17" t="s">
        <v>677</v>
      </c>
      <c r="E17" t="s">
        <v>828</v>
      </c>
      <c r="G17" t="s">
        <v>677</v>
      </c>
    </row>
    <row r="18" spans="1:7" ht="15">
      <c r="A18" t="s">
        <v>829</v>
      </c>
      <c r="C18" t="s">
        <v>677</v>
      </c>
      <c r="E18" t="s">
        <v>830</v>
      </c>
      <c r="G18" t="s">
        <v>831</v>
      </c>
    </row>
    <row r="19" spans="1:7" ht="15">
      <c r="A19" t="s">
        <v>832</v>
      </c>
      <c r="C19" t="s">
        <v>677</v>
      </c>
      <c r="E19" t="s">
        <v>833</v>
      </c>
      <c r="G19" t="s">
        <v>677</v>
      </c>
    </row>
    <row r="20" spans="1:7" ht="15">
      <c r="A20" t="s">
        <v>834</v>
      </c>
      <c r="C20" t="s">
        <v>677</v>
      </c>
      <c r="E20" t="s">
        <v>835</v>
      </c>
      <c r="G20" t="s">
        <v>677</v>
      </c>
    </row>
    <row r="21" spans="1:7" ht="15">
      <c r="A21" t="s">
        <v>836</v>
      </c>
      <c r="C21" t="s">
        <v>677</v>
      </c>
      <c r="E21" t="s">
        <v>837</v>
      </c>
      <c r="G21" t="s">
        <v>677</v>
      </c>
    </row>
    <row r="22" spans="1:7" ht="15">
      <c r="A22" t="s">
        <v>838</v>
      </c>
      <c r="C22" t="s">
        <v>677</v>
      </c>
      <c r="E22" t="s">
        <v>839</v>
      </c>
      <c r="G22" t="s">
        <v>677</v>
      </c>
    </row>
    <row r="23" spans="1:7" ht="15">
      <c r="A23" t="s">
        <v>840</v>
      </c>
      <c r="C23" t="s">
        <v>677</v>
      </c>
      <c r="E23" t="s">
        <v>841</v>
      </c>
      <c r="G23" t="s">
        <v>677</v>
      </c>
    </row>
    <row r="24" spans="1:7" ht="15">
      <c r="A24" t="s">
        <v>842</v>
      </c>
      <c r="C24" t="s">
        <v>677</v>
      </c>
      <c r="E24" t="s">
        <v>843</v>
      </c>
      <c r="G24" t="s">
        <v>746</v>
      </c>
    </row>
    <row r="25" spans="1:7" ht="15">
      <c r="A25" t="s">
        <v>844</v>
      </c>
      <c r="C25" t="s">
        <v>677</v>
      </c>
      <c r="E25" t="s">
        <v>845</v>
      </c>
      <c r="G25" t="s">
        <v>725</v>
      </c>
    </row>
    <row r="26" spans="1:7" ht="15">
      <c r="A26" t="s">
        <v>846</v>
      </c>
      <c r="C26" t="s">
        <v>677</v>
      </c>
      <c r="E26" t="s">
        <v>847</v>
      </c>
      <c r="G26" t="s">
        <v>848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27.7109375" style="0" customWidth="1"/>
    <col min="5" max="16384" width="8.7109375" style="0" customWidth="1"/>
  </cols>
  <sheetData>
    <row r="2" spans="1:6" ht="15">
      <c r="A2" s="1" t="s">
        <v>849</v>
      </c>
      <c r="B2" s="1"/>
      <c r="C2" s="1"/>
      <c r="D2" s="1"/>
      <c r="E2" s="1"/>
      <c r="F2" s="1"/>
    </row>
    <row r="5" spans="1:4" ht="15">
      <c r="A5" t="s">
        <v>850</v>
      </c>
      <c r="B5" t="s">
        <v>851</v>
      </c>
      <c r="D5" t="s">
        <v>852</v>
      </c>
    </row>
    <row r="6" ht="15">
      <c r="D6" t="s">
        <v>853</v>
      </c>
    </row>
    <row r="7" ht="15">
      <c r="D7" t="s">
        <v>854</v>
      </c>
    </row>
    <row r="8" ht="15">
      <c r="D8" t="s">
        <v>855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31.7109375" style="0" customWidth="1"/>
    <col min="5" max="16384" width="8.7109375" style="0" customWidth="1"/>
  </cols>
  <sheetData>
    <row r="2" spans="1:6" ht="15">
      <c r="A2" s="1" t="s">
        <v>849</v>
      </c>
      <c r="B2" s="1"/>
      <c r="C2" s="1"/>
      <c r="D2" s="1"/>
      <c r="E2" s="1"/>
      <c r="F2" s="1"/>
    </row>
    <row r="5" spans="1:4" ht="15">
      <c r="A5" t="s">
        <v>850</v>
      </c>
      <c r="B5" t="s">
        <v>851</v>
      </c>
      <c r="D5" t="s">
        <v>856</v>
      </c>
    </row>
    <row r="6" ht="15">
      <c r="D6" t="s">
        <v>857</v>
      </c>
    </row>
    <row r="7" ht="15">
      <c r="D7" t="s">
        <v>858</v>
      </c>
    </row>
    <row r="8" ht="15">
      <c r="D8" t="s">
        <v>859</v>
      </c>
    </row>
    <row r="9" ht="15">
      <c r="D9" t="s">
        <v>860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3:10" ht="15">
      <c r="C5" s="6" t="s">
        <v>108</v>
      </c>
      <c r="D5" s="6"/>
      <c r="E5" s="6"/>
      <c r="F5" s="6"/>
      <c r="G5" s="6"/>
      <c r="H5" s="6"/>
      <c r="I5" s="6"/>
      <c r="J5" s="6"/>
    </row>
    <row r="6" spans="3:10" ht="15">
      <c r="C6" s="6" t="s">
        <v>90</v>
      </c>
      <c r="D6" s="6"/>
      <c r="E6" s="6"/>
      <c r="F6" s="6"/>
      <c r="G6" s="6"/>
      <c r="H6" s="6"/>
      <c r="I6" s="6"/>
      <c r="J6" s="6"/>
    </row>
    <row r="7" spans="2:10" ht="15">
      <c r="B7" s="2"/>
      <c r="C7" s="6" t="s">
        <v>51</v>
      </c>
      <c r="D7" s="6"/>
      <c r="E7" s="2"/>
      <c r="F7" s="6" t="s">
        <v>52</v>
      </c>
      <c r="G7" s="6"/>
      <c r="H7" s="2"/>
      <c r="I7" s="6" t="s">
        <v>53</v>
      </c>
      <c r="J7" s="6"/>
    </row>
    <row r="8" spans="1:10" ht="15">
      <c r="A8" t="s">
        <v>91</v>
      </c>
      <c r="C8" s="9">
        <v>418</v>
      </c>
      <c r="D8" s="9"/>
      <c r="F8" s="9">
        <v>397</v>
      </c>
      <c r="G8" s="9"/>
      <c r="I8" s="9">
        <v>358</v>
      </c>
      <c r="J8" s="9"/>
    </row>
    <row r="9" spans="1:10" ht="15">
      <c r="A9" t="s">
        <v>92</v>
      </c>
      <c r="D9" s="4">
        <v>459</v>
      </c>
      <c r="G9" s="4">
        <v>420</v>
      </c>
      <c r="J9" s="4">
        <v>357</v>
      </c>
    </row>
    <row r="10" spans="1:10" ht="15">
      <c r="A10" t="s">
        <v>93</v>
      </c>
      <c r="D10" s="4">
        <v>480</v>
      </c>
      <c r="G10" s="4">
        <v>433</v>
      </c>
      <c r="J10" s="4">
        <v>366</v>
      </c>
    </row>
    <row r="11" spans="1:10" ht="15">
      <c r="A11" t="s">
        <v>94</v>
      </c>
      <c r="D11" s="4">
        <v>483</v>
      </c>
      <c r="G11" s="4">
        <v>438</v>
      </c>
      <c r="J11" s="4">
        <v>389</v>
      </c>
    </row>
    <row r="12" spans="1:10" ht="15">
      <c r="A12" t="s">
        <v>95</v>
      </c>
      <c r="D12" s="4">
        <v>535</v>
      </c>
      <c r="G12" s="4">
        <v>416</v>
      </c>
      <c r="J12" s="4">
        <v>397</v>
      </c>
    </row>
    <row r="13" spans="1:10" ht="15">
      <c r="A13" t="s">
        <v>96</v>
      </c>
      <c r="D13" s="4">
        <v>562</v>
      </c>
      <c r="G13" s="4">
        <v>399</v>
      </c>
      <c r="J13" s="4">
        <v>382</v>
      </c>
    </row>
    <row r="14" spans="1:10" ht="15">
      <c r="A14" t="s">
        <v>97</v>
      </c>
      <c r="D14" s="4">
        <v>512</v>
      </c>
      <c r="G14" s="4">
        <v>381</v>
      </c>
      <c r="J14" s="4">
        <v>380</v>
      </c>
    </row>
    <row r="15" spans="1:10" ht="15">
      <c r="A15" t="s">
        <v>98</v>
      </c>
      <c r="D15" s="4">
        <v>449</v>
      </c>
      <c r="G15" s="4">
        <v>383</v>
      </c>
      <c r="J15" s="4">
        <v>391</v>
      </c>
    </row>
    <row r="16" spans="1:10" ht="15">
      <c r="A16" t="s">
        <v>99</v>
      </c>
      <c r="D16" s="4">
        <v>440</v>
      </c>
      <c r="G16" s="4">
        <v>387</v>
      </c>
      <c r="J16" s="4">
        <v>375</v>
      </c>
    </row>
    <row r="17" spans="1:10" ht="15">
      <c r="A17" t="s">
        <v>100</v>
      </c>
      <c r="D17" s="4">
        <v>410</v>
      </c>
      <c r="G17" s="4">
        <v>417</v>
      </c>
      <c r="J17" s="4">
        <v>385</v>
      </c>
    </row>
    <row r="18" spans="1:10" ht="15">
      <c r="A18" t="s">
        <v>101</v>
      </c>
      <c r="D18" s="4">
        <v>378</v>
      </c>
      <c r="G18" s="4">
        <v>412</v>
      </c>
      <c r="J18" s="4">
        <v>387</v>
      </c>
    </row>
    <row r="19" spans="1:10" ht="15">
      <c r="A19" t="s">
        <v>102</v>
      </c>
      <c r="D19" s="4">
        <v>377</v>
      </c>
      <c r="G19" s="4">
        <v>418</v>
      </c>
      <c r="J19" s="4">
        <v>400</v>
      </c>
    </row>
    <row r="20" spans="4:10" ht="15">
      <c r="D20" s="8"/>
      <c r="G20" s="8"/>
      <c r="J20" s="8"/>
    </row>
    <row r="21" spans="1:10" ht="15">
      <c r="A21" t="s">
        <v>103</v>
      </c>
      <c r="C21" s="9">
        <v>459</v>
      </c>
      <c r="D21" s="9"/>
      <c r="F21" s="9">
        <v>408</v>
      </c>
      <c r="G21" s="9"/>
      <c r="I21" s="9">
        <v>381</v>
      </c>
      <c r="J21" s="9"/>
    </row>
    <row r="22" spans="1:7" ht="15">
      <c r="A22" t="s">
        <v>104</v>
      </c>
      <c r="D22" s="8" t="s">
        <v>109</v>
      </c>
      <c r="G22" s="8" t="s">
        <v>110</v>
      </c>
    </row>
  </sheetData>
  <sheetProtection selectLockedCells="1" selectUnlockedCells="1"/>
  <mergeCells count="12">
    <mergeCell ref="A2:F2"/>
    <mergeCell ref="C5:J5"/>
    <mergeCell ref="C6:J6"/>
    <mergeCell ref="C7:D7"/>
    <mergeCell ref="F7:G7"/>
    <mergeCell ref="I7:J7"/>
    <mergeCell ref="C8:D8"/>
    <mergeCell ref="F8:G8"/>
    <mergeCell ref="I8:J8"/>
    <mergeCell ref="C21:D21"/>
    <mergeCell ref="F21:G21"/>
    <mergeCell ref="I21:J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4.7109375" style="0" customWidth="1"/>
    <col min="5" max="5" width="27.7109375" style="0" customWidth="1"/>
    <col min="6" max="16384" width="8.7109375" style="0" customWidth="1"/>
  </cols>
  <sheetData>
    <row r="2" spans="1:6" ht="15">
      <c r="A2" s="1" t="s">
        <v>861</v>
      </c>
      <c r="B2" s="1"/>
      <c r="C2" s="1"/>
      <c r="D2" s="1"/>
      <c r="E2" s="1"/>
      <c r="F2" s="1"/>
    </row>
    <row r="5" spans="4:5" ht="15">
      <c r="D5" s="24" t="s">
        <v>862</v>
      </c>
      <c r="E5" s="24"/>
    </row>
    <row r="7" spans="1:5" ht="15">
      <c r="A7" t="s">
        <v>850</v>
      </c>
      <c r="B7" t="s">
        <v>851</v>
      </c>
      <c r="D7" t="s">
        <v>863</v>
      </c>
      <c r="E7" t="s">
        <v>852</v>
      </c>
    </row>
    <row r="8" ht="15">
      <c r="E8" t="s">
        <v>853</v>
      </c>
    </row>
    <row r="9" spans="4:5" ht="15">
      <c r="D9" t="s">
        <v>864</v>
      </c>
      <c r="E9" t="s">
        <v>854</v>
      </c>
    </row>
    <row r="10" ht="15">
      <c r="E10" t="s">
        <v>855</v>
      </c>
    </row>
  </sheetData>
  <sheetProtection selectLockedCells="1" selectUnlockedCells="1"/>
  <mergeCells count="2">
    <mergeCell ref="A2:F2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8.7109375" style="0" customWidth="1"/>
    <col min="4" max="4" width="4.7109375" style="0" customWidth="1"/>
    <col min="5" max="5" width="31.7109375" style="0" customWidth="1"/>
    <col min="6" max="16384" width="8.7109375" style="0" customWidth="1"/>
  </cols>
  <sheetData>
    <row r="2" spans="1:6" ht="15">
      <c r="A2" s="1" t="s">
        <v>861</v>
      </c>
      <c r="B2" s="1"/>
      <c r="C2" s="1"/>
      <c r="D2" s="1"/>
      <c r="E2" s="1"/>
      <c r="F2" s="1"/>
    </row>
    <row r="5" spans="4:5" ht="15">
      <c r="D5" s="24" t="s">
        <v>862</v>
      </c>
      <c r="E5" s="24"/>
    </row>
    <row r="7" spans="1:5" ht="15">
      <c r="A7" t="s">
        <v>850</v>
      </c>
      <c r="B7" t="s">
        <v>851</v>
      </c>
      <c r="D7" t="s">
        <v>863</v>
      </c>
      <c r="E7" t="s">
        <v>856</v>
      </c>
    </row>
    <row r="8" ht="15">
      <c r="E8" t="s">
        <v>857</v>
      </c>
    </row>
    <row r="9" spans="4:5" ht="15">
      <c r="D9" t="s">
        <v>864</v>
      </c>
      <c r="E9" t="s">
        <v>858</v>
      </c>
    </row>
    <row r="10" ht="15">
      <c r="E10" t="s">
        <v>859</v>
      </c>
    </row>
    <row r="11" ht="15">
      <c r="E11" t="s">
        <v>860</v>
      </c>
    </row>
  </sheetData>
  <sheetProtection selectLockedCells="1" selectUnlockedCells="1"/>
  <mergeCells count="2">
    <mergeCell ref="A2:F2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2:8" ht="15">
      <c r="B3" s="3"/>
      <c r="C3" s="6" t="s">
        <v>111</v>
      </c>
      <c r="D3" s="6"/>
      <c r="E3" s="2"/>
      <c r="F3" s="6" t="s">
        <v>112</v>
      </c>
      <c r="G3" s="6"/>
      <c r="H3" s="3"/>
    </row>
    <row r="4" spans="1:7" ht="15">
      <c r="A4" t="s">
        <v>113</v>
      </c>
      <c r="C4" s="9">
        <v>300</v>
      </c>
      <c r="D4" s="9"/>
      <c r="F4" s="9">
        <v>400</v>
      </c>
      <c r="G4" s="9"/>
    </row>
    <row r="5" spans="1:7" ht="15">
      <c r="A5" t="s">
        <v>114</v>
      </c>
      <c r="D5" s="4">
        <v>50</v>
      </c>
      <c r="G5" s="4">
        <v>50</v>
      </c>
    </row>
    <row r="6" spans="1:7" ht="15">
      <c r="A6" t="e">
        <f>#N/A</f>
        <v>#VALUE!</v>
      </c>
      <c r="D6" s="4">
        <v>350</v>
      </c>
      <c r="G6" s="4">
        <v>450</v>
      </c>
    </row>
    <row r="7" spans="1:7" ht="15">
      <c r="A7" t="s">
        <v>115</v>
      </c>
      <c r="D7" s="4">
        <v>50</v>
      </c>
      <c r="G7" s="4">
        <v>50</v>
      </c>
    </row>
    <row r="8" spans="1:7" ht="15">
      <c r="A8" t="e">
        <f>#N/A</f>
        <v>#VALUE!</v>
      </c>
      <c r="C8" s="9">
        <v>400</v>
      </c>
      <c r="D8" s="9"/>
      <c r="F8" s="9">
        <v>500</v>
      </c>
      <c r="G8" s="9"/>
    </row>
    <row r="9" spans="1:7" ht="15">
      <c r="A9" t="s">
        <v>116</v>
      </c>
      <c r="D9" s="8" t="s">
        <v>109</v>
      </c>
      <c r="G9" s="8" t="s">
        <v>117</v>
      </c>
    </row>
  </sheetData>
  <sheetProtection selectLockedCells="1" selectUnlockedCells="1"/>
  <mergeCells count="6">
    <mergeCell ref="C3:D3"/>
    <mergeCell ref="F3:G3"/>
    <mergeCell ref="C4:D4"/>
    <mergeCell ref="F4:G4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2.7109375" style="0" customWidth="1"/>
    <col min="8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5" spans="3:8" ht="15">
      <c r="C5" s="6" t="s">
        <v>119</v>
      </c>
      <c r="D5" s="6"/>
      <c r="E5" s="6"/>
      <c r="F5" s="6"/>
      <c r="G5" s="6"/>
      <c r="H5" s="2"/>
    </row>
    <row r="6" spans="2:8" ht="15">
      <c r="B6" s="2"/>
      <c r="C6" s="3" t="s">
        <v>120</v>
      </c>
      <c r="D6" s="2"/>
      <c r="E6" s="3" t="s">
        <v>121</v>
      </c>
      <c r="F6" s="2"/>
      <c r="G6" s="3" t="s">
        <v>122</v>
      </c>
      <c r="H6" s="2"/>
    </row>
    <row r="7" spans="3:7" ht="15">
      <c r="C7" s="3" t="s">
        <v>51</v>
      </c>
      <c r="D7" s="2"/>
      <c r="E7" s="3" t="s">
        <v>52</v>
      </c>
      <c r="F7" s="2"/>
      <c r="G7" s="3" t="s">
        <v>53</v>
      </c>
    </row>
    <row r="8" spans="1:7" ht="15">
      <c r="A8" t="s">
        <v>57</v>
      </c>
      <c r="C8" s="8" t="s">
        <v>123</v>
      </c>
      <c r="E8" s="8" t="s">
        <v>123</v>
      </c>
      <c r="G8" s="8" t="s">
        <v>123</v>
      </c>
    </row>
    <row r="9" spans="1:7" ht="15">
      <c r="A9" t="s">
        <v>124</v>
      </c>
      <c r="C9" s="5">
        <v>86.8</v>
      </c>
      <c r="E9" s="5">
        <v>86.2</v>
      </c>
      <c r="G9" s="5">
        <v>85.4</v>
      </c>
    </row>
    <row r="10" spans="1:7" ht="15">
      <c r="A10" t="s">
        <v>58</v>
      </c>
      <c r="C10" s="5">
        <v>13.2</v>
      </c>
      <c r="E10" s="5">
        <v>13.8</v>
      </c>
      <c r="G10" s="5">
        <v>14.6</v>
      </c>
    </row>
    <row r="11" spans="1:7" ht="15">
      <c r="A11" t="s">
        <v>125</v>
      </c>
      <c r="C11" s="5">
        <v>8.8</v>
      </c>
      <c r="E11" s="5">
        <v>9.1</v>
      </c>
      <c r="G11" s="5">
        <v>9.6</v>
      </c>
    </row>
    <row r="12" spans="1:7" ht="15">
      <c r="A12" t="s">
        <v>126</v>
      </c>
      <c r="C12" s="14">
        <v>-0.1</v>
      </c>
      <c r="E12" s="8" t="s">
        <v>24</v>
      </c>
      <c r="G12" s="8" t="s">
        <v>24</v>
      </c>
    </row>
    <row r="13" spans="1:7" ht="15">
      <c r="A13" t="s">
        <v>127</v>
      </c>
      <c r="C13" s="5">
        <v>4.6</v>
      </c>
      <c r="E13" s="5">
        <v>4.6</v>
      </c>
      <c r="G13" s="5">
        <v>5.1</v>
      </c>
    </row>
    <row r="14" spans="1:7" ht="15">
      <c r="A14" t="s">
        <v>128</v>
      </c>
      <c r="C14" s="5">
        <v>0.2</v>
      </c>
      <c r="E14" s="5">
        <v>0.1</v>
      </c>
      <c r="G14" s="5">
        <v>0.1</v>
      </c>
    </row>
    <row r="15" spans="1:7" ht="15">
      <c r="A15" t="s">
        <v>129</v>
      </c>
      <c r="C15" s="5">
        <v>4.4</v>
      </c>
      <c r="E15" s="5">
        <v>4.5</v>
      </c>
      <c r="G15" s="5">
        <v>5</v>
      </c>
    </row>
    <row r="16" spans="1:7" ht="15">
      <c r="A16" t="s">
        <v>130</v>
      </c>
      <c r="C16" s="5">
        <v>1</v>
      </c>
      <c r="E16" s="5">
        <v>1.3</v>
      </c>
      <c r="G16" s="5">
        <v>1.7000000000000002</v>
      </c>
    </row>
    <row r="17" spans="1:7" ht="15">
      <c r="A17" t="s">
        <v>131</v>
      </c>
      <c r="C17" s="5">
        <v>3.4</v>
      </c>
      <c r="E17" s="5">
        <v>3.1</v>
      </c>
      <c r="G17" s="5">
        <v>3.3</v>
      </c>
    </row>
    <row r="18" spans="1:7" ht="15">
      <c r="A18" t="s">
        <v>132</v>
      </c>
      <c r="C18" s="14">
        <v>-0.1</v>
      </c>
      <c r="E18" s="14">
        <v>-0.1</v>
      </c>
      <c r="G18" s="14">
        <v>-0.1</v>
      </c>
    </row>
    <row r="19" spans="1:7" ht="15">
      <c r="A19" t="s">
        <v>60</v>
      </c>
      <c r="C19" s="8" t="s">
        <v>76</v>
      </c>
      <c r="E19" s="8" t="s">
        <v>77</v>
      </c>
      <c r="G19" s="8" t="s">
        <v>78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2.7109375" style="0" customWidth="1"/>
    <col min="8" max="16384" width="8.7109375" style="0" customWidth="1"/>
  </cols>
  <sheetData>
    <row r="3" spans="3:8" ht="15">
      <c r="C3" s="6" t="s">
        <v>133</v>
      </c>
      <c r="D3" s="6"/>
      <c r="E3" s="6"/>
      <c r="F3" s="6"/>
      <c r="G3" s="6"/>
      <c r="H3" s="2"/>
    </row>
    <row r="4" spans="3:7" ht="15">
      <c r="C4" s="6" t="s">
        <v>119</v>
      </c>
      <c r="D4" s="6"/>
      <c r="E4" s="6"/>
      <c r="F4" s="6"/>
      <c r="G4" s="6"/>
    </row>
    <row r="5" spans="2:8" ht="15">
      <c r="B5" s="2"/>
      <c r="C5" s="3" t="s">
        <v>120</v>
      </c>
      <c r="D5" s="2"/>
      <c r="E5" s="3" t="s">
        <v>121</v>
      </c>
      <c r="F5" s="2"/>
      <c r="G5" s="3" t="s">
        <v>122</v>
      </c>
      <c r="H5" s="2"/>
    </row>
    <row r="6" spans="3:7" ht="15">
      <c r="C6" s="3" t="s">
        <v>51</v>
      </c>
      <c r="D6" s="2"/>
      <c r="E6" s="3" t="s">
        <v>52</v>
      </c>
      <c r="F6" s="2"/>
      <c r="G6" s="3" t="s">
        <v>53</v>
      </c>
    </row>
    <row r="7" spans="1:7" ht="15">
      <c r="A7" t="s">
        <v>57</v>
      </c>
      <c r="C7" s="8" t="s">
        <v>123</v>
      </c>
      <c r="E7" s="8" t="s">
        <v>123</v>
      </c>
      <c r="G7" s="8" t="s">
        <v>123</v>
      </c>
    </row>
    <row r="8" spans="1:7" ht="15">
      <c r="A8" t="s">
        <v>124</v>
      </c>
      <c r="C8" s="5">
        <v>85.1</v>
      </c>
      <c r="E8" s="5">
        <v>85.4</v>
      </c>
      <c r="G8" s="5">
        <v>85.4</v>
      </c>
    </row>
    <row r="9" spans="1:7" ht="15">
      <c r="A9" t="s">
        <v>58</v>
      </c>
      <c r="C9" s="5">
        <v>14.9</v>
      </c>
      <c r="E9" s="5">
        <v>14.6</v>
      </c>
      <c r="G9" s="5">
        <v>14.6</v>
      </c>
    </row>
    <row r="10" spans="1:7" ht="15">
      <c r="A10" t="s">
        <v>125</v>
      </c>
      <c r="C10" s="5">
        <v>9.9</v>
      </c>
      <c r="E10" s="5">
        <v>9.7</v>
      </c>
      <c r="G10" s="5">
        <v>9.6</v>
      </c>
    </row>
    <row r="11" spans="1:7" ht="15">
      <c r="A11" t="s">
        <v>126</v>
      </c>
      <c r="C11" s="14">
        <v>-0.2</v>
      </c>
      <c r="E11" s="8" t="s">
        <v>24</v>
      </c>
      <c r="G11" s="8" t="s">
        <v>24</v>
      </c>
    </row>
    <row r="12" spans="1:7" ht="15">
      <c r="A12" t="s">
        <v>127</v>
      </c>
      <c r="C12" s="5">
        <v>5.2</v>
      </c>
      <c r="E12" s="5">
        <v>4.9</v>
      </c>
      <c r="G12" s="5">
        <v>5.1</v>
      </c>
    </row>
    <row r="13" spans="1:7" ht="15">
      <c r="A13" t="s">
        <v>128</v>
      </c>
      <c r="C13" s="5">
        <v>0.2</v>
      </c>
      <c r="E13" s="5">
        <v>0.1</v>
      </c>
      <c r="G13" s="5">
        <v>0.1</v>
      </c>
    </row>
    <row r="14" spans="1:7" ht="15">
      <c r="A14" t="s">
        <v>129</v>
      </c>
      <c r="C14" s="5">
        <v>5</v>
      </c>
      <c r="E14" s="5">
        <v>4.7</v>
      </c>
      <c r="G14" s="5">
        <v>5</v>
      </c>
    </row>
    <row r="15" spans="1:7" ht="15">
      <c r="A15" t="s">
        <v>130</v>
      </c>
      <c r="C15" s="5">
        <v>1.1</v>
      </c>
      <c r="E15" s="5">
        <v>1.4</v>
      </c>
      <c r="G15" s="5">
        <v>1.7000000000000002</v>
      </c>
    </row>
    <row r="16" spans="1:7" ht="15">
      <c r="A16" t="s">
        <v>131</v>
      </c>
      <c r="C16" s="5">
        <v>3.8</v>
      </c>
      <c r="E16" s="5">
        <v>3.3</v>
      </c>
      <c r="G16" s="5">
        <v>3.3</v>
      </c>
    </row>
    <row r="17" spans="1:7" ht="15">
      <c r="A17" t="s">
        <v>132</v>
      </c>
      <c r="C17" s="14">
        <v>-0.1</v>
      </c>
      <c r="E17" s="14">
        <v>-0.1</v>
      </c>
      <c r="G17" s="14">
        <v>-0.1</v>
      </c>
    </row>
    <row r="18" spans="1:7" ht="15">
      <c r="A18" t="s">
        <v>60</v>
      </c>
      <c r="C18" s="8" t="s">
        <v>134</v>
      </c>
      <c r="E18" s="8" t="s">
        <v>135</v>
      </c>
      <c r="G18" s="8" t="s">
        <v>78</v>
      </c>
    </row>
  </sheetData>
  <sheetProtection selectLockedCells="1" selectUnlockedCells="1"/>
  <mergeCells count="2">
    <mergeCell ref="C3:G3"/>
    <mergeCell ref="C4:G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2020-01-02T15:27:37Z</dcterms:created>
  <dcterms:modified xsi:type="dcterms:W3CDTF">2020-01-02T15:27:37Z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