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versal forest products" sheetId="1" r:id="rId1"/>
    <sheet name="item 7a quantitative and q" sheetId="2" r:id="rId2"/>
    <sheet name="article viii amendments" sheetId="3" r:id="rId3"/>
    <sheet name="financial information" sheetId="4" r:id="rId4"/>
    <sheet name="selected financial data" sheetId="5" r:id="rId5"/>
    <sheet name="historical lumber prices" sheetId="6" r:id="rId6"/>
    <sheet name="historical lumber prices-1" sheetId="7" r:id="rId7"/>
    <sheet name="historical lumber prices-2" sheetId="8" r:id="rId8"/>
    <sheet name="results of operations" sheetId="9" r:id="rId9"/>
    <sheet name="results of operations-1" sheetId="10" r:id="rId10"/>
    <sheet name="results of operations-2" sheetId="11" r:id="rId11"/>
    <sheet name="results of operations-3" sheetId="12" r:id="rId12"/>
    <sheet name="financial condition and re" sheetId="13" r:id="rId13"/>
    <sheet name="segment reporting" sheetId="14" r:id="rId14"/>
    <sheet name="segment reporting-1" sheetId="15" r:id="rId15"/>
    <sheet name="financial condition and re-1" sheetId="16" r:id="rId16"/>
    <sheet name="financial condition and re-2" sheetId="17" r:id="rId17"/>
    <sheet name="financial condition and re-3" sheetId="18" r:id="rId18"/>
    <sheet name="financial condition and re-4" sheetId="19" r:id="rId19"/>
    <sheet name="financial condition and re-5" sheetId="20" r:id="rId20"/>
    <sheet name="financial condition and re-6" sheetId="21" r:id="rId21"/>
    <sheet name="liquidity and capital reso" sheetId="22" r:id="rId22"/>
    <sheet name="financial condition and re-7" sheetId="23" r:id="rId23"/>
    <sheet name="consolidated balance sheets" sheetId="24" r:id="rId24"/>
    <sheet name="consolidated balance sheets-1" sheetId="25" r:id="rId25"/>
    <sheet name="earnings and comprehensive" sheetId="26" r:id="rId26"/>
    <sheet name="shareholders equity" sheetId="27" r:id="rId27"/>
    <sheet name="shareholders equity-1" sheetId="28" r:id="rId28"/>
    <sheet name="shareholders equity-2" sheetId="29" r:id="rId29"/>
    <sheet name="cash flows" sheetId="30" r:id="rId30"/>
    <sheet name="cash flows-1" sheetId="31" r:id="rId31"/>
    <sheet name="cash flows-2" sheetId="32" r:id="rId32"/>
    <sheet name="accounts receivable and al" sheetId="33" r:id="rId33"/>
    <sheet name="notes to consolidated fina" sheetId="34" r:id="rId34"/>
    <sheet name="earnings per share" sheetId="35" r:id="rId35"/>
    <sheet name="notes to consolidated fina-1" sheetId="36" r:id="rId36"/>
    <sheet name="financial instruments" sheetId="37" r:id="rId37"/>
    <sheet name="notes to consolidated fina-2" sheetId="38" r:id="rId38"/>
    <sheet name="notes to consolidated fina-3" sheetId="39" r:id="rId39"/>
    <sheet name="notes to consolidated fina-4" sheetId="40" r:id="rId40"/>
    <sheet name="notes to consolidated fina-5" sheetId="41" r:id="rId41"/>
    <sheet name="notes to consolidated fina-6" sheetId="42" r:id="rId42"/>
    <sheet name="notes to consolidated fina-7" sheetId="43" r:id="rId43"/>
    <sheet name="notes to consolidated fina-8" sheetId="44" r:id="rId44"/>
    <sheet name="notes to consolidated fina-9" sheetId="45" r:id="rId45"/>
    <sheet name="notes to consolidated fina-10" sheetId="46" r:id="rId46"/>
    <sheet name="notes to consolidated fina-11" sheetId="47" r:id="rId47"/>
    <sheet name="notes to consolidated fina-12" sheetId="48" r:id="rId48"/>
    <sheet name="notes to consolidated fina-13" sheetId="49" r:id="rId49"/>
    <sheet name="notes to consolidated fina-14" sheetId="50" r:id="rId50"/>
    <sheet name="notes to consolidated fina-15" sheetId="51" r:id="rId51"/>
    <sheet name="notes to consolidated fina-16" sheetId="52" r:id="rId52"/>
    <sheet name="notes to consolidated fina-17" sheetId="53" r:id="rId53"/>
    <sheet name="notes to consolidated fina-18" sheetId="54" r:id="rId54"/>
    <sheet name="notes to consolidated fina-19" sheetId="55" r:id="rId55"/>
    <sheet name="notes to consolidated fina-20" sheetId="56" r:id="rId56"/>
    <sheet name="notes to consolidated fina-21" sheetId="57" r:id="rId57"/>
    <sheet name="notes to consolidated fina-22" sheetId="58" r:id="rId58"/>
    <sheet name="notes to consolidated fina-23" sheetId="59" r:id="rId59"/>
    <sheet name="notes to consolidated fina-24" sheetId="60" r:id="rId60"/>
    <sheet name="notes to consolidated fina-25" sheetId="61" r:id="rId61"/>
    <sheet name="price range of common stoc" sheetId="62" r:id="rId62"/>
    <sheet name="universal forest products -1" sheetId="63" r:id="rId63"/>
    <sheet name="list of registrants subsid" sheetId="64" r:id="rId64"/>
    <sheet name="list of registrants subsid-1" sheetId="65" r:id="rId65"/>
    <sheet name="list of registrants subsid-2" sheetId="66" r:id="rId66"/>
    <sheet name="list of registrants subsid-3" sheetId="67" r:id="rId67"/>
    <sheet name="universal forest products -2" sheetId="68" r:id="rId68"/>
    <sheet name="universal forest products -3" sheetId="69" r:id="rId69"/>
    <sheet name="universal forest products -4" sheetId="70" r:id="rId70"/>
    <sheet name="universal forest products -5" sheetId="71" r:id="rId71"/>
    <sheet name="universal forest products -6" sheetId="72" r:id="rId72"/>
  </sheets>
  <definedNames/>
  <calcPr fullCalcOnLoad="1"/>
</workbook>
</file>

<file path=xl/sharedStrings.xml><?xml version="1.0" encoding="utf-8"?>
<sst xmlns="http://schemas.openxmlformats.org/spreadsheetml/2006/main" count="1545" uniqueCount="819">
  <si>
    <t>Universal Forest Products INC</t>
  </si>
  <si>
    <t>Fiscal Month</t>
  </si>
  <si>
    <t>(a)</t>
  </si>
  <si>
    <t>(b)</t>
  </si>
  <si>
    <t>(c)</t>
  </si>
  <si>
    <t>(d)</t>
  </si>
  <si>
    <t>September 25 – October 29, 2016</t>
  </si>
  <si>
    <t>—</t>
  </si>
  <si>
    <t>October 30 – November 26, 2016</t>
  </si>
  <si>
    <t>November 27 – December 31, 2016</t>
  </si>
  <si>
    <t>Item 7A.  Quantitative and Qualitative Disclosures about Market Risk.</t>
  </si>
  <si>
    <t>2017</t>
  </si>
  <si>
    <t>2018</t>
  </si>
  <si>
    <t>2019</t>
  </si>
  <si>
    <t>2020</t>
  </si>
  <si>
    <t>2021</t>
  </si>
  <si>
    <t>Thereafter</t>
  </si>
  <si>
    <t>Total</t>
  </si>
  <si>
    <t>($US equivalents, in thousands)</t>
  </si>
  <si>
    <t>Long-term Debt:</t>
  </si>
  <si>
    <t>Fixed Rate ($US)</t>
  </si>
  <si>
    <t>Average interest rate</t>
  </si>
  <si>
    <t>5.76%</t>
  </si>
  <si>
    <t>3.94%</t>
  </si>
  <si>
    <t>Variable Rate ($US)</t>
  </si>
  <si>
    <t>$—</t>
  </si>
  <si>
    <t>Average interest rate(1)</t>
  </si>
  <si>
    <t>5.30%</t>
  </si>
  <si>
    <t>1.70%</t>
  </si>
  <si>
    <t>0.60%</t>
  </si>
  <si>
    <t>0.55%</t>
  </si>
  <si>
    <t>ARTICLE VIII.  AMENDMENTS</t>
  </si>
  <si>
    <t>/s/ David A. Tutas</t>
  </si>
  <si>
    <t>David A. Tutas, Secretary</t>
  </si>
  <si>
    <t>FINANCIAL INFORMATION</t>
  </si>
  <si>
    <t>Selected Financial Data</t>
  </si>
  <si>
    <t>Management's Discussion and Analysis of Financial Condition and Results of Operations</t>
  </si>
  <si>
    <t>3-17</t>
  </si>
  <si>
    <t>Management's Annual Report on Internal Control Over Financial Reporting</t>
  </si>
  <si>
    <t>Report of Independent Registered Public Accounting Firm</t>
  </si>
  <si>
    <t>Consolidated Balance Sheets as of December 31, 2016 and December 26, 2015</t>
  </si>
  <si>
    <t>22-23</t>
  </si>
  <si>
    <t>Consolidated Statements of Earnings and Comprehensive Income for the Years Ended December 31, 2016, December 26, 2015, and December 27, 2014</t>
  </si>
  <si>
    <t>Consolidated Statements of Shareholders' Equity for the Years Ended December 31, 2016, December 26, 2015, and December 27, 2014</t>
  </si>
  <si>
    <t>25-27</t>
  </si>
  <si>
    <t>Consolidated Statements of Cash Flows for the Years Ended December 31, 2016, December 26, 2015, and December 27, 2014</t>
  </si>
  <si>
    <t>28-29</t>
  </si>
  <si>
    <t>Notes to Consolidated Financial Statements</t>
  </si>
  <si>
    <t>30-49</t>
  </si>
  <si>
    <t>Price Range of Common Stock and Dividends</t>
  </si>
  <si>
    <t>Stock Performance Graph</t>
  </si>
  <si>
    <t>Directors and Executive Officers</t>
  </si>
  <si>
    <t>Shareholder Information</t>
  </si>
  <si>
    <t>SELECTED FINANCIAL DATA</t>
  </si>
  <si>
    <t>2016</t>
  </si>
  <si>
    <t>2015</t>
  </si>
  <si>
    <t>2014</t>
  </si>
  <si>
    <t>2013</t>
  </si>
  <si>
    <t>2012</t>
  </si>
  <si>
    <t>Consolidated Statement of Earnings Data</t>
  </si>
  <si>
    <t>Net sales</t>
  </si>
  <si>
    <t>Gross profit</t>
  </si>
  <si>
    <t>Earnings before income taxes</t>
  </si>
  <si>
    <t>Net earnings attributable to controlling interest</t>
  </si>
  <si>
    <t>Diluted earnings per share</t>
  </si>
  <si>
    <t>Dividends per share</t>
  </si>
  <si>
    <t>Consolidated Balance Sheet Data</t>
  </si>
  <si>
    <t>Working capital(1)</t>
  </si>
  <si>
    <t>Total assets</t>
  </si>
  <si>
    <t>Total debt</t>
  </si>
  <si>
    <t>Shareholders' equity</t>
  </si>
  <si>
    <t>Statistics</t>
  </si>
  <si>
    <t>Gross profit as a percentage of</t>
  </si>
  <si>
    <t>net sales</t>
  </si>
  <si>
    <t>14.6%</t>
  </si>
  <si>
    <t>13.9%</t>
  </si>
  <si>
    <t>12.2%</t>
  </si>
  <si>
    <t>11.4%</t>
  </si>
  <si>
    <t>11.0%</t>
  </si>
  <si>
    <t>Net earnings attributable to controlling interest as a percentage of net sales</t>
  </si>
  <si>
    <t>3.1%</t>
  </si>
  <si>
    <t>2.8%</t>
  </si>
  <si>
    <t>2.2%</t>
  </si>
  <si>
    <t>1.7%</t>
  </si>
  <si>
    <t>1.2%</t>
  </si>
  <si>
    <t>Return on beginning equity(2)</t>
  </si>
  <si>
    <t>13.2%</t>
  </si>
  <si>
    <t>11.5%</t>
  </si>
  <si>
    <t>8.8%</t>
  </si>
  <si>
    <t>7.1%</t>
  </si>
  <si>
    <t>4.1%</t>
  </si>
  <si>
    <t>Current ratio(4)</t>
  </si>
  <si>
    <t>Debt to equity ratio(5)</t>
  </si>
  <si>
    <t>Book value per common share(3)</t>
  </si>
  <si>
    <t>HISTORICAL LUMBER PRICES</t>
  </si>
  <si>
    <t>Random Lengths CompositeAverage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</si>
  <si>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</si>
  <si>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</si>
  <si>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</si>
  <si>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</si>
  <si>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</si>
  <si>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</si>
  <si>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</si>
  <si>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</si>
  <si>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</si>
  <si>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</si>
  <si>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</si>
  <si>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</si>
  <si>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</si>
  <si>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 percentage change</t>
  </si>
  <si>
    <t>3.9%</t>
  </si>
  <si>
    <t>(13.6</t>
  </si>
  <si>
    <t>)%</t>
  </si>
  <si>
    <t>Random Lengths SYPAverage $/MBF</t>
  </si>
  <si>
    <t>6.4%</t>
  </si>
  <si>
    <t>(10.3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</si>
  <si>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</si>
  <si>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</si>
  <si>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</si>
  <si>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</si>
  <si>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</si>
  <si>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</si>
  <si>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</si>
  <si>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</si>
  <si>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</si>
  <si>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Years Ended</t>
  </si>
  <si>
    <t>December 31, 2016</t>
  </si>
  <si>
    <t>December 26, 2015</t>
  </si>
  <si>
    <t>December 27, 2014</t>
  </si>
  <si>
    <t>100.0%</t>
  </si>
  <si>
    <t>Cost of goods sold</t>
  </si>
  <si>
    <t>Selling, general, and administrative expenses</t>
  </si>
  <si>
    <t>Loss contingency for anti-dumping duty assessments</t>
  </si>
  <si>
    <t>Net loss (gain) on disposition of assets and other impairment charges</t>
  </si>
  <si>
    <t>Earnings from operations</t>
  </si>
  <si>
    <t>Other expense, net</t>
  </si>
  <si>
    <t>Income taxes</t>
  </si>
  <si>
    <t>Net earnings</t>
  </si>
  <si>
    <t>Less net earnings attributable to noncontrolling interest</t>
  </si>
  <si>
    <t>New Product Sales by Market</t>
  </si>
  <si>
    <t>Retail</t>
  </si>
  <si>
    <t>Industrial</t>
  </si>
  <si>
    <t>Construction</t>
  </si>
  <si>
    <t>Total New Product Sales</t>
  </si>
  <si>
    <t>Market Classification</t>
  </si>
  <si>
    <t>December31,2016</t>
  </si>
  <si>
    <t>%Change</t>
  </si>
  <si>
    <t>December26,2015</t>
  </si>
  <si>
    <t>December27,2014</t>
  </si>
  <si>
    <t>Total Gross Sales</t>
  </si>
  <si>
    <t>Sales Allowances</t>
  </si>
  <si>
    <t>Total Net Sales</t>
  </si>
  <si>
    <t>% Change</t>
  </si>
  <si>
    <t>in Sales</t>
  </si>
  <si>
    <t>in Selling Prices</t>
  </si>
  <si>
    <t>in Units</t>
  </si>
  <si>
    <t>2016 versus 2015</t>
  </si>
  <si>
    <t>12.4%</t>
  </si>
  <si>
    <t>11.2%</t>
  </si>
  <si>
    <t>2015 versus 2014</t>
  </si>
  <si>
    <t>8.5%</t>
  </si>
  <si>
    <t>(3.0</t>
  </si>
  <si>
    <t>2014 versus 2013</t>
  </si>
  <si>
    <t>7.7%</t>
  </si>
  <si>
    <t>—%</t>
  </si>
  <si>
    <t>FINANCIAL CONDITION AND RESULTS OF OPERATIONS</t>
  </si>
  <si>
    <t>Value-Added</t>
  </si>
  <si>
    <t>Commodity-Based</t>
  </si>
  <si>
    <t>62.6%</t>
  </si>
  <si>
    <t>37.4%</t>
  </si>
  <si>
    <t>59.8%</t>
  </si>
  <si>
    <t>40.2%</t>
  </si>
  <si>
    <t>58.5%</t>
  </si>
  <si>
    <t>41.5%</t>
  </si>
  <si>
    <t>SEGMENT REPORTING</t>
  </si>
  <si>
    <t>(in thousands)</t>
  </si>
  <si>
    <t>Net Sales</t>
  </si>
  <si>
    <t>2016 vs 2015</t>
  </si>
  <si>
    <t>2015 vs 2014</t>
  </si>
  <si>
    <t>North</t>
  </si>
  <si>
    <t>9.7%</t>
  </si>
  <si>
    <t>South</t>
  </si>
  <si>
    <t>West</t>
  </si>
  <si>
    <t>idX</t>
  </si>
  <si>
    <t>All Other</t>
  </si>
  <si>
    <t>Earnings from Operations</t>
  </si>
  <si>
    <t>10.3%</t>
  </si>
  <si>
    <t>63.3%</t>
  </si>
  <si>
    <t>Corporate1</t>
  </si>
  <si>
    <t>21.4%</t>
  </si>
  <si>
    <t>39.1%</t>
  </si>
  <si>
    <t>North Segment by Market</t>
  </si>
  <si>
    <t>Twelve Months Ended</t>
  </si>
  <si>
    <t>% Change2016 vs 2015</t>
  </si>
  <si>
    <t>% Change2015 vs 2014</t>
  </si>
  <si>
    <t>South Segment by Market</t>
  </si>
  <si>
    <t>West Segment by Market</t>
  </si>
  <si>
    <t>idX Segment by Market</t>
  </si>
  <si>
    <t>All Other Segment by Market</t>
  </si>
  <si>
    <t>Payments Due by Period</t>
  </si>
  <si>
    <t>Contractual Obligation</t>
  </si>
  <si>
    <t>Less than1 Year</t>
  </si>
  <si>
    <t>1 – 3Years</t>
  </si>
  <si>
    <t>3 – 5Years</t>
  </si>
  <si>
    <t>After5 Years</t>
  </si>
  <si>
    <t>Long-term debt and capital lease obligations</t>
  </si>
  <si>
    <t>Estimated interest on long-term debt and capital lease obligations</t>
  </si>
  <si>
    <t>Operating leases</t>
  </si>
  <si>
    <t>Capital project purchase obligations</t>
  </si>
  <si>
    <t>LIQUIDITY AND CAPITAL RESOURCES</t>
  </si>
  <si>
    <t>December 31,2016</t>
  </si>
  <si>
    <t>December 26,2015</t>
  </si>
  <si>
    <t>December 27,2014</t>
  </si>
  <si>
    <t>Cash from operating activities</t>
  </si>
  <si>
    <t>Cash used in investing activities</t>
  </si>
  <si>
    <t>Cash from (used in)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</si>
  <si>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</si>
  <si>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</si>
  <si>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</si>
  <si>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year</t>
  </si>
  <si>
    <t>Days of sales outstanding</t>
  </si>
  <si>
    <t>Days supply of inventory</t>
  </si>
  <si>
    <t>Days payables outstanding</t>
  </si>
  <si>
    <t>Days in cash cycle</t>
  </si>
  <si>
    <t>CONSOLIDATED BALANCE SHEETS</t>
  </si>
  <si>
    <t>December 31, 
2016</t>
  </si>
  <si>
    <t>December 26, 
2015</t>
  </si>
  <si>
    <t>ASSETS</t>
  </si>
  <si>
    <t>CURRENT ASSETS:</t>
  </si>
  <si>
    <t>Cash and cash equivalents</t>
  </si>
  <si>
    <t>Investments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</si>
  <si>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</si>
  <si>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</si>
  <si>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</si>
  <si>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</si>
  <si>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</si>
  <si>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</si>
  <si>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 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</si>
  <si>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</si>
  <si>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</si>
  <si>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</si>
  <si>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</si>
  <si>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</si>
  <si>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</si>
  <si>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</si>
  <si>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</si>
  <si>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</si>
  <si>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</si>
  <si>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 and equipment</t>
  </si>
  <si>
    <t>Furniture and fixtures</t>
  </si>
  <si>
    <t>Construction in progress</t>
  </si>
  <si>
    <t>PROPERTY, PLANT AND EQUIPMENT, GROSS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</si>
  <si>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</si>
  <si>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</si>
  <si>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</si>
  <si>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</si>
  <si>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</si>
  <si>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</si>
  <si>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</si>
  <si>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</si>
  <si>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</si>
  <si>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</si>
  <si>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</si>
  <si>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</si>
  <si>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</si>
  <si>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</si>
  <si>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</si>
  <si>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</si>
  <si>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</si>
  <si>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</si>
  <si>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$1 par value; shares authorized 40,000,000; issued and outstanding, 20,342,069 and 20,141,709</t>
  </si>
  <si>
    <t>Additional paid-in capital</t>
  </si>
  <si>
    <t>Retained earnings</t>
  </si>
  <si>
    <t>Accumulated other comprehensive earnings</t>
  </si>
  <si>
    <t>Total controlling interest shareholders' equity</t>
  </si>
  <si>
    <t>Noncontrolling interest</t>
  </si>
  <si>
    <t>TOTAL SHAREHOLDERS' EQUITY</t>
  </si>
  <si>
    <t>TOTAL LIABILITIES AND SHAREHOLDERS' EQUITY</t>
  </si>
  <si>
    <t>CONSOLIDATED STATEMENTS OF EARNINGS AND COMPREHENSIVE INCOME</t>
  </si>
  <si>
    <t>Year Ended</t>
  </si>
  <si>
    <t>December 27, 
2014</t>
  </si>
  <si>
    <t>NET SALES</t>
  </si>
  <si>
    <t>COST OF GOODS SOLD</t>
  </si>
  <si>
    <t>GROSS PROFIT</t>
  </si>
  <si>
    <t>SELLING, GENERAL AND ADMINISTRATIVE EXPENSES</t>
  </si>
  <si>
    <t>ANTI-DUMPING DUTY ASSESSMENTS</t>
  </si>
  <si>
    <t>NET LOSS (GAIN) ON DISPOSITION OF ASSETS AND IMPAIRMENT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</si>
  <si>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</si>
  <si>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</si>
  <si>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</si>
  <si>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</si>
  <si>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</si>
  <si>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</si>
  <si>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</si>
  <si>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</si>
  <si>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</si>
  <si>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</si>
  <si>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</si>
  <si>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OTHER COMPREHENSIVE INCOME:</t>
  </si>
  <si>
    <t>OTHER COMPREHENSIVE LOSS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</si>
  <si>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</si>
  <si>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</si>
  <si>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</si>
  <si>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SHAREHOLDERS' EQUITY</t>
  </si>
  <si>
    <t>Controlling Interest Shareholders' Equity</t>
  </si>
  <si>
    <t>Common Stock</t>
  </si>
  <si>
    <t>Additional Paid-In Capital</t>
  </si>
  <si>
    <t>Retained Earnings</t>
  </si>
  <si>
    <t>Accumulated Other Comprehen-sive Earnings</t>
  </si>
  <si>
    <t>Employees Stock Notes Receivable</t>
  </si>
  <si>
    <t>Noncontrolling Interest</t>
  </si>
  <si>
    <t>Balance at December 28, 2013</t>
  </si>
  <si>
    <t>Foreign currency translation adjustment</t>
  </si>
  <si>
    <t>Noncontrolling interest associated with business acquisitions</t>
  </si>
  <si>
    <t>Distributions to noncontrolling interest</t>
  </si>
  <si>
    <t>Cash dividends - $0.210 &amp; $0.400 per share - semiannually</t>
  </si>
  <si>
    <t>Issuance of 15,639 shares under employee stock plans</t>
  </si>
  <si>
    <t>Issuance of 77,970 shares under stock grant programs</t>
  </si>
  <si>
    <t>Issuance of 49,337 shares under deferred compensation plans</t>
  </si>
  <si>
    <t>Repurchase of 105,012 shares</t>
  </si>
  <si>
    <t>Tax benefits from non-qualified stock options exercised</t>
  </si>
  <si>
    <t>Expense associated with share-based compensation arrangements</t>
  </si>
  <si>
    <t>Accrued expense under deferred compensation plans</t>
  </si>
  <si>
    <t>Note receivable adjustment</t>
  </si>
  <si>
    <t>Payments received on employee stock notes receivable</t>
  </si>
  <si>
    <t>Balance at December 27, 2014</t>
  </si>
  <si>
    <t>Unrealized gain (loss) on investment</t>
  </si>
  <si>
    <t>Purchase of noncontrolling interest</t>
  </si>
  <si>
    <t>Cash dividends - $0.400 &amp; $0.420 per share - semiannually</t>
  </si>
  <si>
    <t>Issuance of 30,213 shares under employee stock plans</t>
  </si>
  <si>
    <t>Issuance of 75,604 shares under stock grant programs</t>
  </si>
  <si>
    <t>Issuance of 65,054 shares under deferred compensation plans</t>
  </si>
  <si>
    <t>Repurchase of 13,613 shares</t>
  </si>
  <si>
    <t>Balance at December 26, 2015</t>
  </si>
  <si>
    <t>Accumulated Other Comprehensive Earnings</t>
  </si>
  <si>
    <t>Net purchase and dissolution of noncontrolling interest</t>
  </si>
  <si>
    <t>Cash dividends - $0.420 &amp; $0.450 per share - semiannually</t>
  </si>
  <si>
    <t>Issuance of 6,813 shares under employee stock plans</t>
  </si>
  <si>
    <t>Issuance of 135,757 shares under stock grant programs</t>
  </si>
  <si>
    <t>Issuance of 57,790 shares under deferred compensation plans</t>
  </si>
  <si>
    <t>Balance at December 31, 2016</t>
  </si>
  <si>
    <t>CONSOLIDATED STATEMENTS OF CASH FLOWS</t>
  </si>
  <si>
    <t>CASH FLOWS FROM OPERATING ACTIVITIES:</t>
  </si>
  <si>
    <t>Adjustments to reconcile net earnings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</si>
  <si>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</si>
  <si>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</si>
  <si>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</si>
  <si>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</si>
  <si>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Deferred income taxes</t>
  </si>
  <si>
    <t>Equity in earnings of investee</t>
  </si>
  <si>
    <t>Net loss (gain) on disposition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</si>
  <si>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</si>
  <si>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</si>
  <si>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</si>
  <si>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</si>
  <si>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</si>
  <si>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</si>
  <si>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</si>
  <si>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</si>
  <si>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</si>
  <si>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</si>
  <si>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Repayment of debt of acquiree</t>
  </si>
  <si>
    <t>Purchase and dissolution of remaining noncontrolling interest in subsidiary</t>
  </si>
  <si>
    <t>Advances on notes receivable</t>
  </si>
  <si>
    <t>Collections on notes receivable</t>
  </si>
  <si>
    <t>Purchases of investments</t>
  </si>
  <si>
    <t>Proceeds from sale of investments</t>
  </si>
  <si>
    <t>Cash restricted as to use</t>
  </si>
  <si>
    <t>NET CASH FROM INVESTING ACTIVITIES</t>
  </si>
  <si>
    <t>CASH FLOWS FROM FINANCING ACTIVITIES:</t>
  </si>
  <si>
    <t>Borrowings under revolving credit facilities</t>
  </si>
  <si>
    <t>Repayments under revolving credit facilities</t>
  </si>
  <si>
    <t>Proceeds from issuance of common stock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</si>
  <si>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</si>
  <si>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</si>
  <si>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</si>
  <si>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</si>
  <si>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</si>
  <si>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</si>
  <si>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</si>
  <si>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Interest paid</t>
  </si>
  <si>
    <t>Income taxes paid</t>
  </si>
  <si>
    <t>NON-CASH INVESTING ACTIVITIES</t>
  </si>
  <si>
    <t>Accounts receivable exchanged for notes receivable</t>
  </si>
  <si>
    <t>Notes receivable exchanged for property</t>
  </si>
  <si>
    <t>NON-CASH FINANCING ACTIVITIES:</t>
  </si>
  <si>
    <t>Common stock issued under deferred compensation plans</t>
  </si>
  <si>
    <t>Property exchanged for notes receivable</t>
  </si>
  <si>
    <t>Acquisition earnout and noncompete adjustment prior to final purchase accounting</t>
  </si>
  <si>
    <t>ACCOUNTS RECEIVABLE AND ALLOWANCES</t>
  </si>
  <si>
    <t>BeginningBalance</t>
  </si>
  <si>
    <t>AdditionsCharged toCosts andExpenses</t>
  </si>
  <si>
    <t>Deductions*</t>
  </si>
  <si>
    <t>Ending Balance</t>
  </si>
  <si>
    <t>Year Ended December 31, 2016:</t>
  </si>
  <si>
    <t>Allowance for possible losses on accounts receivable</t>
  </si>
  <si>
    <t>Year Ended December 26, 2015:</t>
  </si>
  <si>
    <t>Year Ended December 27, 2014:</t>
  </si>
  <si>
    <t>NOTES TO CONSOLIDATED FINANCIAL STATEMENTS - CONTINUED</t>
  </si>
  <si>
    <t>Cost and Earnings in Excess of Billings</t>
  </si>
  <si>
    <t>Billings in Excess of Cost and Earnings</t>
  </si>
  <si>
    <t>EARNINGS PER SHARE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</si>
  <si>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</si>
  <si>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</si>
  <si>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</si>
  <si>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</si>
  <si>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</si>
  <si>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</si>
  <si>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</si>
  <si>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</si>
  <si>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</si>
  <si>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</si>
  <si>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</si>
  <si>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</si>
  <si>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December 31, 2016</t>
  </si>
  <si>
    <t>December 26, 2015</t>
  </si>
  <si>
    <t>QuotedPrices inActiveMarkets(Level 1)</t>
  </si>
  <si>
    <t>Prices with Other Observable Inputs(Level 2)</t>
  </si>
  <si>
    <t>Money market funds</t>
  </si>
  <si>
    <t>Fixed income funds</t>
  </si>
  <si>
    <t>Equity Securities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</si>
  <si>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</si>
  <si>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</si>
  <si>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</si>
  <si>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</si>
  <si>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</si>
  <si>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</si>
  <si>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Assets at fair value</t>
  </si>
  <si>
    <t>Financial Instruments,</t>
  </si>
  <si>
    <t>Unrealized</t>
  </si>
  <si>
    <t>Cost</t>
  </si>
  <si>
    <t>Gain/Loss</t>
  </si>
  <si>
    <t>Fair Value</t>
  </si>
  <si>
    <t>Fixed Income</t>
  </si>
  <si>
    <t>Equity</t>
  </si>
  <si>
    <t>Mutual Funds</t>
  </si>
  <si>
    <t>Company Name</t>
  </si>
  <si>
    <t>AcquisitionDate</t>
  </si>
  <si>
    <t>PurchasePrice</t>
  </si>
  <si>
    <t>Intangible Assets</t>
  </si>
  <si>
    <t>NetTangible Assets</t>
  </si>
  <si>
    <t>OperatingSegment</t>
  </si>
  <si>
    <t>Business Description</t>
  </si>
  <si>
    <t>The UBEECO Group Pty. Ltd. ("Ubeeco")</t>
  </si>
  <si>
    <t>November 29, 2016</t>
  </si>
  <si>
    <t>$9,455
cash paid for 100% stock purchase</t>
  </si>
  <si>
    <t>A manufacturer and distributor of a variety of wood packaging and alternative material products, including boxes, crates, pallets, skids, protective packaging, packaging accessories and loose lumber.  Ubeeco has annual sales of approximately $20 million.</t>
  </si>
  <si>
    <t>idX Holdings, Inc. ("idX")</t>
  </si>
  <si>
    <t>September 16, 2016</t>
  </si>
  <si>
    <t>$66,046
cash paid for 100% stock purchase which includes $11,337 in net cash received.  Also, paid $86,294 to retire outstanding debt and $6,536 of certain other obligations.</t>
  </si>
  <si>
    <t>A designer, producer, and installer of customized in-store environments that are used in a range of end markets.  idX has annual sales of $300 million.</t>
  </si>
  <si>
    <t>Seven D Truss, L.P.</t>
  </si>
  <si>
    <t>July 29, 2016</t>
  </si>
  <si>
    <t>$1,246
cash paid for asset purchase</t>
  </si>
  <si>
    <t>A manufacturer and distributor of roof and floor trusses.  7D had annual sales of approximately $4.0 million.</t>
  </si>
  <si>
    <t>Idaho Western, Inc. ("IWI")</t>
  </si>
  <si>
    <t>June 30, 2016</t>
  </si>
  <si>
    <t>$10,787
cash paid for 100% stock purchase plus $500 holdback.</t>
  </si>
  <si>
    <t>A supplier of products ranging from lumber and plywood to siding and doors.  IWI had annual sales of approximately $21 million.</t>
  </si>
  <si>
    <t>Packnet Ltd (“Packnet”)</t>
  </si>
  <si>
    <t>November 24, 2014(majority interest)April 15, 2016(minority interest)</t>
  </si>
  <si>
    <t>$7,506
November 24, 2014
cash paid for controlling interest and
$1,877
cash paid for noncontrolling asset purchase.</t>
  </si>
  <si>
    <t>A supplier of industrial packaging and services based in Eagan, MN.  Packnet had annual sales of $9.6 million.</t>
  </si>
  <si>
    <t>Capital Components &amp; Millwork, Inc. ("CCM")</t>
  </si>
  <si>
    <t>April 15, 2016</t>
  </si>
  <si>
    <t>$1,682
cash paid for asset purchase plus
$205
assumed liability</t>
  </si>
  <si>
    <t>A producer of doors and trim for customers in the greater Washington, D.C., metro area and Virginia.  CCM had approximately $16.6 million in annual sales.</t>
  </si>
  <si>
    <t>Rapid Wood Mfg., LLC (“Rapid Wood”)</t>
  </si>
  <si>
    <t>February 2, 2015</t>
  </si>
  <si>
    <t>$1,638
cash paid for asset purchase</t>
  </si>
  <si>
    <t>A supplier of lumber products to the region’s manufactured housing and recreational vehicle industries based in Caldwell, Idaho.  Rapid Wood had annual sales of $3.5 million in 2015.</t>
  </si>
  <si>
    <t>Integra Packaging Proprietary, Ltd (“Integra Packaging”)</t>
  </si>
  <si>
    <t>January 16, 2015</t>
  </si>
  <si>
    <t>$1,102
cash paid for 51.94% stock purchase</t>
  </si>
  <si>
    <t>$1,406
(The Company portion of Intangible Assets $730 or 51.94%)</t>
  </si>
  <si>
    <t>$715
(The Company portion of Net Tangible Assets $372 or 51.94%)</t>
  </si>
  <si>
    <t>An Australian-based manufacturer and distributor of industrial wood specialty packaging products.  Integra Packaging had annual sales of $7.6 million in 2015.</t>
  </si>
  <si>
    <t>Non-CompeteAgreements</t>
  </si>
  <si>
    <t>CustomerRelationships</t>
  </si>
  <si>
    <t>Goodwill</t>
  </si>
  <si>
    <t>Goodwill -TaxDeductible</t>
  </si>
  <si>
    <t>Ubeeco</t>
  </si>
  <si>
    <t>7D</t>
  </si>
  <si>
    <t>IWI</t>
  </si>
  <si>
    <t>Rapid Wood</t>
  </si>
  <si>
    <t>Integra Packaging</t>
  </si>
  <si>
    <t>Balance as of December 27, 2014</t>
  </si>
  <si>
    <t>2015 Acquisitions</t>
  </si>
  <si>
    <t>2014 Final Purchase Accounting</t>
  </si>
  <si>
    <t>Foreign Exchange, Net</t>
  </si>
  <si>
    <t>Balance as of December 26, 2015</t>
  </si>
  <si>
    <t>2016 Acquisitions</t>
  </si>
  <si>
    <t>Balance as of December 31, 2016</t>
  </si>
  <si>
    <t>Assets</t>
  </si>
  <si>
    <t>AccumulatedAmortization</t>
  </si>
  <si>
    <t>Non-compete agreements</t>
  </si>
  <si>
    <t>Customer relationships</t>
  </si>
  <si>
    <t>Licensing agreements</t>
  </si>
  <si>
    <t>Patents</t>
  </si>
  <si>
    <t>Series 2012 Senior Notes Tranche A, due on December 17, 2022, interest payable semi-annually at 3.89%</t>
  </si>
  <si>
    <t>Series 2012 Senior Notes Tranche B, due on December 17, 2024, interest payable semi-annually at 3.98%</t>
  </si>
  <si>
    <t>Revolving credit facility totaling $295 million due on November 3, 2019, interest payable monthly at a floating rate (1.67% on December 31,2016)</t>
  </si>
  <si>
    <t>Series 1999 Industrial Development Revenue Bonds, due on August 1, 2029, interest payable monthly at a floating rate (0.52% on December 31, 2016 and 0.17% on December 26, 2015)</t>
  </si>
  <si>
    <t>Series 2000 Industrial Development Revenue Bonds, due on October 1, 2020, interest payable monthly at a floating rate (0.59% on December 31, 2016 and 0.26% on December 26, 2015)</t>
  </si>
  <si>
    <t>Series 2002 Industrial Development Revenue Bonds, due on December 1, 2022, interest payable monthly at a floating rate (0.57% on December 31, 2016 and 0.25% on December 26, 2015)</t>
  </si>
  <si>
    <t>Capital leases and foreign affiliate debt</t>
  </si>
  <si>
    <t>Less current portion</t>
  </si>
  <si>
    <t>Less debt issuance costs</t>
  </si>
  <si>
    <t>Long-term portion</t>
  </si>
  <si>
    <t>OperatingLeases</t>
  </si>
  <si>
    <t>Total minimum lease payments</t>
  </si>
  <si>
    <t>Stock Under Option</t>
  </si>
  <si>
    <t>Weighted-Average ExercisePrice PerShare</t>
  </si>
  <si>
    <t>Average Remaining Contractual Term</t>
  </si>
  <si>
    <t>Aggregate IntrinsicValue</t>
  </si>
  <si>
    <t>Outstanding at December 28, 2013</t>
  </si>
  <si>
    <t>Exercised</t>
  </si>
  <si>
    <t>Forfeited or expired</t>
  </si>
  <si>
    <t>Outstanding at December 27, 2014</t>
  </si>
  <si>
    <t>Outstanding at December 26, 2015</t>
  </si>
  <si>
    <t>Outstanding at December 31, 2016</t>
  </si>
  <si>
    <t>Vested or expected to vest at December 31, 2016</t>
  </si>
  <si>
    <t>Exercisable at December 31, 2016</t>
  </si>
  <si>
    <t>Restricted Awards</t>
  </si>
  <si>
    <t>Weighted-AverageGrant DateFair Value</t>
  </si>
  <si>
    <t>Unrecognized Compensation Expense(in millions)</t>
  </si>
  <si>
    <t>Weighted-AveragePeriod toRecognizeExpense</t>
  </si>
  <si>
    <t>Nonvested at December 28, 2013</t>
  </si>
  <si>
    <t>2.00 years</t>
  </si>
  <si>
    <t>Granted</t>
  </si>
  <si>
    <t>Vested</t>
  </si>
  <si>
    <t>Forfeited</t>
  </si>
  <si>
    <t>Nonvested at December 27, 2014</t>
  </si>
  <si>
    <t>1.81 years</t>
  </si>
  <si>
    <t>Nonvested at December 26, 2015</t>
  </si>
  <si>
    <t>2.53 years</t>
  </si>
  <si>
    <t>Nonvested at December 31, 2016</t>
  </si>
  <si>
    <t>1.51 years</t>
  </si>
  <si>
    <t>Currently Payable:</t>
  </si>
  <si>
    <t>Federal</t>
  </si>
  <si>
    <t>State and local</t>
  </si>
  <si>
    <t>Foreign</t>
  </si>
  <si>
    <t>Net Deferred:</t>
  </si>
  <si>
    <t>U.S.</t>
  </si>
  <si>
    <t>Statutory federal income tax rate</t>
  </si>
  <si>
    <t>35.0%</t>
  </si>
  <si>
    <t>State and local taxes (net of  federal benefits)</t>
  </si>
  <si>
    <t>Effect of noncontrolling owned interest in earnings of partnerships</t>
  </si>
  <si>
    <t>Manufacturing deduction</t>
  </si>
  <si>
    <t>Tax credits, including foreign tax credit</t>
  </si>
  <si>
    <t>Change in uncertain tax positions reserve</t>
  </si>
  <si>
    <t>Other permanent differences</t>
  </si>
  <si>
    <t>Other, net</t>
  </si>
  <si>
    <t>Effective income tax rate</t>
  </si>
  <si>
    <t>34.3%</t>
  </si>
  <si>
    <t>35.7%</t>
  </si>
  <si>
    <t>Employee benefits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</si>
  <si>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</si>
  <si>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</si>
  <si>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</si>
  <si>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</si>
  <si>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</si>
  <si>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</si>
  <si>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</si>
  <si>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</si>
  <si>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</si>
  <si>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</si>
  <si>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Deferred income tax liabilities</t>
  </si>
  <si>
    <t>Net deferred income tax liability</t>
  </si>
  <si>
    <t>Net Operating Losses</t>
  </si>
  <si>
    <t>Tax Credits</t>
  </si>
  <si>
    <t>State</t>
  </si>
  <si>
    <t>2016 - 2020</t>
  </si>
  <si>
    <t>2021 - 2025</t>
  </si>
  <si>
    <t>2026 - 2030</t>
  </si>
  <si>
    <t>2031 - 2035</t>
  </si>
  <si>
    <t>Gross unrecognized tax benefits beginning of year</t>
  </si>
  <si>
    <t>Increase in tax positions for prior years</t>
  </si>
  <si>
    <t>Increase in tax positions due to acquisitions</t>
  </si>
  <si>
    <t>Increase in tax positions for current year</t>
  </si>
  <si>
    <t>Settlements with taxing authorities</t>
  </si>
  <si>
    <t>Lapse in statute of limitations</t>
  </si>
  <si>
    <t>Gross unrecognized tax benefits end of year</t>
  </si>
  <si>
    <t>AllOther</t>
  </si>
  <si>
    <t>Corporate</t>
  </si>
  <si>
    <t>Net sales to outside customers</t>
  </si>
  <si>
    <t>Intersegment net sales</t>
  </si>
  <si>
    <t>Interest expense</t>
  </si>
  <si>
    <t>Amortization  expense</t>
  </si>
  <si>
    <t>Depreciation expense</t>
  </si>
  <si>
    <t>Segment earnings from operations</t>
  </si>
  <si>
    <t>Segment assets</t>
  </si>
  <si>
    <t>Capital expenditures</t>
  </si>
  <si>
    <t>Long-LivedTangible Assets</t>
  </si>
  <si>
    <t>United States</t>
  </si>
  <si>
    <t>Value-Added Sales</t>
  </si>
  <si>
    <t>Trusses – residential, modular and manufactured housing</t>
  </si>
  <si>
    <t>Fencing</t>
  </si>
  <si>
    <t>Decking and railing – composite,  wood and other</t>
  </si>
  <si>
    <t>Turn-key framing and installed sales</t>
  </si>
  <si>
    <t>Industrial packaging and components</t>
  </si>
  <si>
    <t>Engineered wood products (eg. LVL; i-joist)</t>
  </si>
  <si>
    <t>In-store fixtures</t>
  </si>
  <si>
    <t>Manufactured brite and other lumber</t>
  </si>
  <si>
    <t>Wall panels</t>
  </si>
  <si>
    <t>Outdoor DIY products (eg. stakes; landscape ties)</t>
  </si>
  <si>
    <t>Construction and building materials (eg. door packages; drywall)</t>
  </si>
  <si>
    <t>Lattice – plastic and wood</t>
  </si>
  <si>
    <t>Manufactured brite and other panels</t>
  </si>
  <si>
    <t>Siding, trim and moulding</t>
  </si>
  <si>
    <t>Hardware</t>
  </si>
  <si>
    <t>Manufactured treated lumber</t>
  </si>
  <si>
    <t>Manufactured treated panels</t>
  </si>
  <si>
    <t>Total Value-Added Sales</t>
  </si>
  <si>
    <t>Commodity-Based Sales</t>
  </si>
  <si>
    <t>Non-manufactured brite and other lumber</t>
  </si>
  <si>
    <t>Non-manufactured treated lumber</t>
  </si>
  <si>
    <t>Non-manufactured brite and other panels</t>
  </si>
  <si>
    <t>Non-manufactured treated panels</t>
  </si>
  <si>
    <t>Total Commodity-Based Sales</t>
  </si>
  <si>
    <t>Sales allowances</t>
  </si>
  <si>
    <t>First</t>
  </si>
  <si>
    <t>Second</t>
  </si>
  <si>
    <t>Third</t>
  </si>
  <si>
    <t>Fourth</t>
  </si>
  <si>
    <t>Basic earnings per share</t>
  </si>
  <si>
    <t>PRICE RANGE OF COMMON STOCK AND DIVIDENDS</t>
  </si>
  <si>
    <t>Fiscal 2016</t>
  </si>
  <si>
    <t>High</t>
  </si>
  <si>
    <t>Low</t>
  </si>
  <si>
    <t>Fiscal 2015</t>
  </si>
  <si>
    <t>Fourth Quarter</t>
  </si>
  <si>
    <t>Third Quarter</t>
  </si>
  <si>
    <t>Second Quarter</t>
  </si>
  <si>
    <t>First Quarter</t>
  </si>
  <si>
    <t>LIST OF REGISTRANT'S SUBSIDIARIES AND AFFILIATES</t>
  </si>
  <si>
    <t>234 Springs Rd., LLC</t>
  </si>
  <si>
    <t>Delaware</t>
  </si>
  <si>
    <t>UFP Gear, LLC</t>
  </si>
  <si>
    <t>Michigan</t>
  </si>
  <si>
    <t>2875 Springs Rd., LLC</t>
  </si>
  <si>
    <t>UFP Global Holdings Limited</t>
  </si>
  <si>
    <t>United Kingdom</t>
  </si>
  <si>
    <t>621 Hall St., LLC</t>
  </si>
  <si>
    <t>UFP Gordon, LLC</t>
  </si>
  <si>
    <t>Aljoma Holding Company, LLC</t>
  </si>
  <si>
    <t>UFP Grandview, LLC</t>
  </si>
  <si>
    <t>Aljoma Lumber, Inc.</t>
  </si>
  <si>
    <t>Florida</t>
  </si>
  <si>
    <t>UFP Granger, LLC</t>
  </si>
  <si>
    <t>Ardellis Insurance Ltd.</t>
  </si>
  <si>
    <t>Bermuda</t>
  </si>
  <si>
    <t>UFP Great Lakes, LLC</t>
  </si>
  <si>
    <t>CA Truss, Inc.</t>
  </si>
  <si>
    <t>UFP Gulf, LLC</t>
  </si>
  <si>
    <t>Caliper Building Systems, LLC</t>
  </si>
  <si>
    <t>UFP Haleyville, LLC</t>
  </si>
  <si>
    <t>Discount Building Products, LLC</t>
  </si>
  <si>
    <t>UFP Hamilton, LLC</t>
  </si>
  <si>
    <t>Eovations, LLC</t>
  </si>
  <si>
    <t>UFP Harrisonville, LLC</t>
  </si>
  <si>
    <t>Gulf Coast Components, LLC</t>
  </si>
  <si>
    <t>UFP Hillsboro, LLC</t>
  </si>
  <si>
    <t>Horizon terra, Incorporated</t>
  </si>
  <si>
    <t>Indiana</t>
  </si>
  <si>
    <t>UFP International, LLC</t>
  </si>
  <si>
    <t>Idaho Western, Inc.</t>
  </si>
  <si>
    <t>Idaho</t>
  </si>
  <si>
    <t>UFP International Employment Services, LLC</t>
  </si>
  <si>
    <t>idX Asia Fixtures Limited</t>
  </si>
  <si>
    <t>Hong Kong</t>
  </si>
  <si>
    <t>UFP Janesville, LLC</t>
  </si>
  <si>
    <t>idX Asia Trading Limited</t>
  </si>
  <si>
    <t>UFP Kyle, LLC</t>
  </si>
  <si>
    <t>idX Baltimore, Inc.</t>
  </si>
  <si>
    <t>UFP Lafayette, LLC</t>
  </si>
  <si>
    <t>idX Chicago, LLC</t>
  </si>
  <si>
    <t>UFP Lansing, LLC</t>
  </si>
  <si>
    <t>idX (China) Display System Co. Ltd.</t>
  </si>
  <si>
    <t>China</t>
  </si>
  <si>
    <t>UFP Magna, LLC</t>
  </si>
  <si>
    <t>idX Corporation London Limited</t>
  </si>
  <si>
    <t>UFP McMinnville, LLC</t>
  </si>
  <si>
    <t>idX Corporate</t>
  </si>
  <si>
    <t>UFP Mexico Embalaje y Distribution, S. de R.L. de C. V.</t>
  </si>
  <si>
    <t>Mexico</t>
  </si>
  <si>
    <t>idX Dallas, LLC</t>
  </si>
  <si>
    <t>UFP Mexico Investment, LLC</t>
  </si>
  <si>
    <t>idX Dayton, LLC</t>
  </si>
  <si>
    <t>UFP Mid-Atlantic, LLC</t>
  </si>
  <si>
    <t>idX Holdings, Inc.</t>
  </si>
  <si>
    <t>UFP Millry, LLC</t>
  </si>
  <si>
    <t>idX Impressions, LLC</t>
  </si>
  <si>
    <t>UFP Minneota, LLC</t>
  </si>
  <si>
    <t>idX (India) Display Privte Ltd.</t>
  </si>
  <si>
    <t>India</t>
  </si>
  <si>
    <t>UFP Morristown, LLC</t>
  </si>
  <si>
    <t>idX Los Angeles, LLC</t>
  </si>
  <si>
    <t>UFP Moultrie, LLC</t>
  </si>
  <si>
    <t>idX Mexico</t>
  </si>
  <si>
    <t>UFP Mountain West, LLC</t>
  </si>
  <si>
    <t>idX Shanghai Trading Company Ltd.</t>
  </si>
  <si>
    <t>UFP National Enterprises II, Inc.</t>
  </si>
  <si>
    <t>Integra International Pty Ltd</t>
  </si>
  <si>
    <t>Australia</t>
  </si>
  <si>
    <t>UFP New London, LLC</t>
  </si>
  <si>
    <t>International Wood Industries, Inc.</t>
  </si>
  <si>
    <t>California</t>
  </si>
  <si>
    <t>UFP New Waverly, LLC</t>
  </si>
  <si>
    <t>Landura, LLC</t>
  </si>
  <si>
    <t>Texas</t>
  </si>
  <si>
    <t>UFP New Windsor, LLC</t>
  </si>
  <si>
    <t>Maine Ornamental, LLC</t>
  </si>
  <si>
    <t>UFP New York, LLC</t>
  </si>
  <si>
    <t>Metaworld Technologies, LLC</t>
  </si>
  <si>
    <t>UFP North Atlantic, LLC</t>
  </si>
  <si>
    <t>Mid-Atlantic Framing, LLC</t>
  </si>
  <si>
    <t>UFP Northeast, LLC</t>
  </si>
  <si>
    <t>North Atlantic Framing, LLC</t>
  </si>
  <si>
    <t>UFP Orlando, LLC</t>
  </si>
  <si>
    <t>Pacific Coast Showcase, Inc.</t>
  </si>
  <si>
    <t>Washington</t>
  </si>
  <si>
    <t>UFP Parker, LLC</t>
  </si>
  <si>
    <t>Pinelli Universal TKT, S de R.L. de C.V.</t>
  </si>
  <si>
    <t>UFP Purchasing, Inc.</t>
  </si>
  <si>
    <t>Pinelli Universal, S de R.L. de C.V.</t>
  </si>
  <si>
    <t>UFP Ranson, LLC</t>
  </si>
  <si>
    <t>PR Distribution, LLC</t>
  </si>
  <si>
    <t>Puerto Rico</t>
  </si>
  <si>
    <t>UFP RE Acquisition, LLC</t>
  </si>
  <si>
    <t>Shawnlee Construction, L.L.C.</t>
  </si>
  <si>
    <t>UFP Riverside, LLC</t>
  </si>
  <si>
    <t>Shepardville Construction, LLC</t>
  </si>
  <si>
    <t>UFP Rockwell, LLC</t>
  </si>
  <si>
    <t>Store Fixtures Canada Holdings, Inc.</t>
  </si>
  <si>
    <t>UFP Saginaw, LLC</t>
  </si>
  <si>
    <t>The UBEECO Group Pty Ltd</t>
  </si>
  <si>
    <t>UFP Salisbury, LLC</t>
  </si>
  <si>
    <t>TKT Real State, S. de R.L. de C.V.</t>
  </si>
  <si>
    <t>UFP San Antonio, LLC</t>
  </si>
  <si>
    <t>Tresstar, LLC</t>
  </si>
  <si>
    <t>UFP Sauk Rapids, LLC</t>
  </si>
  <si>
    <t>Triangle Systems, Inc.</t>
  </si>
  <si>
    <t>New York</t>
  </si>
  <si>
    <t>UFP Schertz, LLC</t>
  </si>
  <si>
    <t>U.F.P. Mexico Holdings, S. de R.L.</t>
  </si>
  <si>
    <t>UFP Shawnee, LLC</t>
  </si>
  <si>
    <t>UFP Albuquerque, LLC</t>
  </si>
  <si>
    <t>UFP Southeast, LLC</t>
  </si>
  <si>
    <t>UFP Altoona, LLC</t>
  </si>
  <si>
    <t>UFP Southwest, LLC</t>
  </si>
  <si>
    <t>UFP Ashburn, LLC</t>
  </si>
  <si>
    <t>UFP Stockertown, LLC</t>
  </si>
  <si>
    <t>UFP Atlantic, LLC</t>
  </si>
  <si>
    <t>UFP Tampa, LLC</t>
  </si>
  <si>
    <t>UFP Atlantic Division, LLC</t>
  </si>
  <si>
    <t>UFP Thomaston, LLC</t>
  </si>
  <si>
    <t>UFP Auburndale, LLC</t>
  </si>
  <si>
    <t>UFP Thorndale Partnership</t>
  </si>
  <si>
    <t>Canada</t>
  </si>
  <si>
    <t>UFP Australia Ptd Ltd</t>
  </si>
  <si>
    <t>UFP Thornton, LLC</t>
  </si>
  <si>
    <t>UFP Australia Real Estate Pty Ltd</t>
  </si>
  <si>
    <t>UFP Transportation, Inc.</t>
  </si>
  <si>
    <t>UFP Belchertown, LLC</t>
  </si>
  <si>
    <t>UFP Union City, LLC</t>
  </si>
  <si>
    <t>UFP Berlin, LLC</t>
  </si>
  <si>
    <t>UFP Ventures II, Inc.</t>
  </si>
  <si>
    <t>UFP Blanchester, LLC</t>
  </si>
  <si>
    <t>UFP Warranty Corporation</t>
  </si>
  <si>
    <t>UFP Caldwell, LLC</t>
  </si>
  <si>
    <t>UFP Warrens, LLC</t>
  </si>
  <si>
    <t>UFP Canada, Inc.</t>
  </si>
  <si>
    <t>UFP Washington, LLC</t>
  </si>
  <si>
    <t>UFP Central Plains, LLC</t>
  </si>
  <si>
    <t>UFP Western Division, Inc.</t>
  </si>
  <si>
    <t>UFP Chandler, LLC</t>
  </si>
  <si>
    <t>UFP White Bear Lake, LLC</t>
  </si>
  <si>
    <t>UFP Dallas, LLC</t>
  </si>
  <si>
    <t>UFP Windsor, LLC</t>
  </si>
  <si>
    <t>UFP de Mexico S.A. de C.V.</t>
  </si>
  <si>
    <t>UFP Woodburn, LLC</t>
  </si>
  <si>
    <t>UFP Distribution, LLC</t>
  </si>
  <si>
    <t>United Lumber &amp; Reman, LLC</t>
  </si>
  <si>
    <t>Alabama</t>
  </si>
  <si>
    <t>UFP Eagan, LLC</t>
  </si>
  <si>
    <t>Universal Consumer Products, Inc.</t>
  </si>
  <si>
    <t>UFP East Central, LLC</t>
  </si>
  <si>
    <t>Universal Forest Products RMS, LLC</t>
  </si>
  <si>
    <t>UFP Eastern Division, Inc.</t>
  </si>
  <si>
    <t>Universal Forest Products Texas LLC</t>
  </si>
  <si>
    <t>UFP Eaton LLC</t>
  </si>
  <si>
    <t>Universal Showcase ULC</t>
  </si>
  <si>
    <t>Alberta</t>
  </si>
  <si>
    <t>UFP Eatonton, LLC</t>
  </si>
  <si>
    <t>Upshur Forest Products, LLC</t>
  </si>
  <si>
    <t>UFP Elizabeth City, LLC</t>
  </si>
  <si>
    <t>Western Building Professionals of California II Limited Partnership</t>
  </si>
  <si>
    <t>UFP Elkwood, LLC</t>
  </si>
  <si>
    <t>Western Building Professionals of California, Inc.</t>
  </si>
  <si>
    <t>UFP Far West, LLC</t>
  </si>
  <si>
    <t>Western Building Professionals, LLC</t>
  </si>
  <si>
    <t>UFP Folkston, LLC</t>
  </si>
  <si>
    <t>UFP Franklinton, LLC</t>
  </si>
  <si>
    <t>UFP Gainesville, LLC</t>
  </si>
  <si>
    <t>Date:</t>
  </si>
  <si>
    <t>March 1, 2017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</si>
  <si>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</si>
  <si>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</si>
  <si>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</si>
  <si>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</si>
  <si>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</si>
  <si>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</si>
  <si>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</si>
  <si>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</si>
  <si>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</si>
  <si>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UNIVERSAL FOREST PRODUCTS,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</si>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</sst>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3" fillId="0" borderId="0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70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t="s">
        <v>1</v>
      </c>
      <c r="C6" s="3" t="s">
        <v>2</v>
      </c>
      <c r="D6" s="3"/>
      <c r="F6" s="3" t="s">
        <v>3</v>
      </c>
      <c r="G6" s="3"/>
      <c r="I6" s="3" t="s">
        <v>4</v>
      </c>
      <c r="J6" s="3"/>
      <c r="L6" s="3" t="s">
        <v>5</v>
      </c>
      <c r="M6" s="3"/>
    </row>
    <row r="7" spans="1:12" ht="15">
      <c r="A7" t="s">
        <v>6</v>
      </c>
      <c r="C7" s="4" t="s">
        <v>7</v>
      </c>
      <c r="F7" s="4" t="s">
        <v>7</v>
      </c>
      <c r="I7" s="4" t="s">
        <v>7</v>
      </c>
      <c r="L7" s="5">
        <v>2869603</v>
      </c>
    </row>
    <row r="8" spans="1:12" ht="15">
      <c r="A8" t="s">
        <v>8</v>
      </c>
      <c r="C8" s="4" t="s">
        <v>7</v>
      </c>
      <c r="F8" s="4" t="s">
        <v>7</v>
      </c>
      <c r="I8" s="4" t="s">
        <v>7</v>
      </c>
      <c r="L8" s="5">
        <v>2869603</v>
      </c>
    </row>
    <row r="9" spans="1:12" ht="15">
      <c r="A9" t="s">
        <v>9</v>
      </c>
      <c r="C9" s="4" t="s">
        <v>7</v>
      </c>
      <c r="F9" s="4" t="s">
        <v>7</v>
      </c>
      <c r="I9" s="4" t="s">
        <v>7</v>
      </c>
      <c r="L9" s="5">
        <v>2869603</v>
      </c>
    </row>
  </sheetData>
  <sheetProtection selectLockedCells="1" selectUnlockedCells="1"/>
  <mergeCells count="6">
    <mergeCell ref="A2:F2"/>
    <mergeCell ref="A4:M4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139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126</v>
      </c>
      <c r="C5" s="3"/>
      <c r="D5" s="3"/>
      <c r="F5" s="3" t="s">
        <v>127</v>
      </c>
      <c r="G5" s="3"/>
      <c r="H5" s="3"/>
      <c r="J5" s="3" t="s">
        <v>128</v>
      </c>
      <c r="K5" s="3"/>
      <c r="L5" s="3"/>
    </row>
    <row r="6" spans="1:11" ht="15">
      <c r="A6" t="s">
        <v>140</v>
      </c>
      <c r="B6" s="8">
        <v>205934</v>
      </c>
      <c r="C6" s="8"/>
      <c r="F6" s="8">
        <v>153880</v>
      </c>
      <c r="G6" s="8"/>
      <c r="J6" s="8">
        <v>116119</v>
      </c>
      <c r="K6" s="8"/>
    </row>
    <row r="7" spans="1:11" ht="15">
      <c r="A7" t="s">
        <v>141</v>
      </c>
      <c r="B7" s="7">
        <v>94844</v>
      </c>
      <c r="C7" s="7"/>
      <c r="F7" s="7">
        <v>74424</v>
      </c>
      <c r="G7" s="7"/>
      <c r="J7" s="7">
        <v>33077</v>
      </c>
      <c r="K7" s="7"/>
    </row>
    <row r="8" spans="1:11" ht="15">
      <c r="A8" t="s">
        <v>142</v>
      </c>
      <c r="B8" s="7">
        <v>53505</v>
      </c>
      <c r="C8" s="7"/>
      <c r="F8" s="7">
        <v>46572</v>
      </c>
      <c r="G8" s="7"/>
      <c r="J8" s="7">
        <v>51537</v>
      </c>
      <c r="K8" s="7"/>
    </row>
    <row r="9" spans="1:11" ht="15">
      <c r="A9" s="11" t="s">
        <v>143</v>
      </c>
      <c r="B9" s="8">
        <v>354283</v>
      </c>
      <c r="C9" s="8"/>
      <c r="F9" s="8">
        <v>274876</v>
      </c>
      <c r="G9" s="8"/>
      <c r="J9" s="8">
        <v>200733</v>
      </c>
      <c r="K9" s="8"/>
    </row>
  </sheetData>
  <sheetProtection selectLockedCells="1" selectUnlockedCells="1"/>
  <mergeCells count="17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t="s">
        <v>144</v>
      </c>
      <c r="B5" s="3" t="s">
        <v>145</v>
      </c>
      <c r="C5" s="3"/>
      <c r="D5" s="3"/>
      <c r="F5" s="16" t="s">
        <v>146</v>
      </c>
      <c r="H5" s="3" t="s">
        <v>147</v>
      </c>
      <c r="I5" s="3"/>
      <c r="J5" s="3"/>
      <c r="L5" s="16" t="s">
        <v>146</v>
      </c>
      <c r="N5" s="3" t="s">
        <v>148</v>
      </c>
      <c r="O5" s="3"/>
      <c r="P5" s="3"/>
    </row>
    <row r="6" spans="1:15" ht="15">
      <c r="A6" t="s">
        <v>140</v>
      </c>
      <c r="B6" s="8">
        <v>1292892</v>
      </c>
      <c r="C6" s="8"/>
      <c r="F6" s="14">
        <v>13.7</v>
      </c>
      <c r="H6" s="8">
        <v>1136643</v>
      </c>
      <c r="I6" s="8"/>
      <c r="L6" s="14">
        <v>10.9</v>
      </c>
      <c r="N6" s="8">
        <v>1024788</v>
      </c>
      <c r="O6" s="8"/>
    </row>
    <row r="7" spans="1:15" ht="15">
      <c r="A7" t="s">
        <v>141</v>
      </c>
      <c r="B7" s="7">
        <v>988040</v>
      </c>
      <c r="C7" s="7"/>
      <c r="F7" s="14">
        <v>10.6</v>
      </c>
      <c r="H7" s="7">
        <v>893149</v>
      </c>
      <c r="I7" s="7"/>
      <c r="L7" s="14">
        <v>13.3</v>
      </c>
      <c r="N7" s="7">
        <v>788450</v>
      </c>
      <c r="O7" s="7"/>
    </row>
    <row r="8" spans="1:15" ht="15">
      <c r="A8" t="s">
        <v>142</v>
      </c>
      <c r="B8" s="7">
        <v>1009317</v>
      </c>
      <c r="C8" s="7"/>
      <c r="F8" s="14">
        <v>12.5</v>
      </c>
      <c r="H8" s="7">
        <v>897301</v>
      </c>
      <c r="I8" s="7"/>
      <c r="L8" s="14">
        <v>1.4</v>
      </c>
      <c r="N8" s="7">
        <v>884698</v>
      </c>
      <c r="O8" s="7"/>
    </row>
    <row r="9" spans="1:15" ht="15">
      <c r="A9" s="11" t="s">
        <v>149</v>
      </c>
      <c r="B9" s="7">
        <v>3290249</v>
      </c>
      <c r="C9" s="7"/>
      <c r="F9" s="14">
        <v>12.4</v>
      </c>
      <c r="H9" s="7">
        <v>2927093</v>
      </c>
      <c r="I9" s="7"/>
      <c r="L9" s="14">
        <v>7.8</v>
      </c>
      <c r="N9" s="7">
        <v>2697936</v>
      </c>
      <c r="O9" s="7"/>
    </row>
    <row r="10" spans="1:15" ht="15">
      <c r="A10" t="s">
        <v>150</v>
      </c>
      <c r="B10" s="17">
        <v>-49756</v>
      </c>
      <c r="C10" s="17"/>
      <c r="F10" s="14">
        <v>24.3</v>
      </c>
      <c r="H10" s="17">
        <v>-40022</v>
      </c>
      <c r="I10" s="17"/>
      <c r="L10" s="14">
        <v>6.4</v>
      </c>
      <c r="N10" s="17">
        <v>-37607</v>
      </c>
      <c r="O10" s="17"/>
    </row>
    <row r="11" spans="1:15" ht="15">
      <c r="A11" s="11" t="s">
        <v>151</v>
      </c>
      <c r="B11" s="8">
        <v>3240493</v>
      </c>
      <c r="C11" s="8"/>
      <c r="F11" s="14">
        <v>12.2</v>
      </c>
      <c r="H11" s="8">
        <v>2887071</v>
      </c>
      <c r="I11" s="8"/>
      <c r="L11" s="14">
        <v>8.5</v>
      </c>
      <c r="N11" s="8">
        <v>2660329</v>
      </c>
      <c r="O11" s="8"/>
    </row>
  </sheetData>
  <sheetProtection selectLockedCells="1" selectUnlockedCells="1"/>
  <mergeCells count="23">
    <mergeCell ref="A2:P2"/>
    <mergeCell ref="B4:P4"/>
    <mergeCell ref="B5:D5"/>
    <mergeCell ref="H5:J5"/>
    <mergeCell ref="N5:P5"/>
    <mergeCell ref="B6:C6"/>
    <mergeCell ref="H6:I6"/>
    <mergeCell ref="N6:O6"/>
    <mergeCell ref="B7:C7"/>
    <mergeCell ref="H7:I7"/>
    <mergeCell ref="N7:O7"/>
    <mergeCell ref="B8:C8"/>
    <mergeCell ref="H8:I8"/>
    <mergeCell ref="N8:O8"/>
    <mergeCell ref="B9:C9"/>
    <mergeCell ref="H9:I9"/>
    <mergeCell ref="N9:O9"/>
    <mergeCell ref="B10:C10"/>
    <mergeCell ref="H10:I10"/>
    <mergeCell ref="N10:O10"/>
    <mergeCell ref="B11:C11"/>
    <mergeCell ref="H11:I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5.7109375" style="0" customWidth="1"/>
    <col min="3" max="4" width="8.7109375" style="0" customWidth="1"/>
    <col min="5" max="5" width="4.7109375" style="0" customWidth="1"/>
    <col min="6" max="6" width="2.7109375" style="0" customWidth="1"/>
    <col min="7" max="7" width="8.7109375" style="0" customWidth="1"/>
    <col min="8" max="8" width="5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2:9" ht="15">
      <c r="B4" s="3" t="s">
        <v>152</v>
      </c>
      <c r="C4" s="3"/>
      <c r="D4" s="3"/>
      <c r="E4" s="3"/>
      <c r="F4" s="3"/>
      <c r="G4" s="3"/>
      <c r="H4" s="3"/>
      <c r="I4" s="3"/>
    </row>
    <row r="5" spans="2:9" ht="15">
      <c r="B5" s="3" t="s">
        <v>153</v>
      </c>
      <c r="C5" s="3"/>
      <c r="E5" s="3" t="s">
        <v>154</v>
      </c>
      <c r="F5" s="3"/>
      <c r="H5" s="3" t="s">
        <v>155</v>
      </c>
      <c r="I5" s="3"/>
    </row>
    <row r="6" spans="1:8" ht="15">
      <c r="A6" t="s">
        <v>156</v>
      </c>
      <c r="B6" s="4" t="s">
        <v>157</v>
      </c>
      <c r="E6" s="4" t="s">
        <v>84</v>
      </c>
      <c r="H6" s="4" t="s">
        <v>158</v>
      </c>
    </row>
    <row r="7" spans="1:8" ht="15">
      <c r="A7" t="s">
        <v>159</v>
      </c>
      <c r="B7" s="4" t="s">
        <v>160</v>
      </c>
      <c r="E7" s="4" t="s">
        <v>161</v>
      </c>
      <c r="F7" t="s">
        <v>112</v>
      </c>
      <c r="H7" s="4" t="s">
        <v>87</v>
      </c>
    </row>
    <row r="8" spans="1:8" ht="15">
      <c r="A8" t="s">
        <v>162</v>
      </c>
      <c r="B8" s="4" t="s">
        <v>163</v>
      </c>
      <c r="E8" s="4" t="s">
        <v>164</v>
      </c>
      <c r="H8" s="4" t="s">
        <v>163</v>
      </c>
    </row>
  </sheetData>
  <sheetProtection selectLockedCells="1" selectUnlockedCells="1"/>
  <mergeCells count="5">
    <mergeCell ref="A2:I2"/>
    <mergeCell ref="B4:I4"/>
    <mergeCell ref="B5:C5"/>
    <mergeCell ref="E5:F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5.7109375" style="0" customWidth="1"/>
    <col min="3" max="4" width="8.7109375" style="0" customWidth="1"/>
    <col min="5" max="5" width="5.7109375" style="0" customWidth="1"/>
    <col min="6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3" t="s">
        <v>166</v>
      </c>
      <c r="C6" s="3"/>
      <c r="E6" s="3" t="s">
        <v>167</v>
      </c>
      <c r="F6" s="3"/>
    </row>
    <row r="7" spans="1:5" ht="15">
      <c r="A7" t="s">
        <v>54</v>
      </c>
      <c r="B7" s="4" t="s">
        <v>168</v>
      </c>
      <c r="E7" s="4" t="s">
        <v>169</v>
      </c>
    </row>
    <row r="8" spans="1:5" ht="15">
      <c r="A8" t="s">
        <v>55</v>
      </c>
      <c r="B8" s="4" t="s">
        <v>170</v>
      </c>
      <c r="E8" s="4" t="s">
        <v>171</v>
      </c>
    </row>
    <row r="9" spans="1:5" ht="15">
      <c r="A9" t="s">
        <v>56</v>
      </c>
      <c r="B9" s="4" t="s">
        <v>172</v>
      </c>
      <c r="E9" s="4" t="s">
        <v>173</v>
      </c>
    </row>
  </sheetData>
  <sheetProtection selectLockedCells="1" selectUnlockedCells="1"/>
  <mergeCells count="4">
    <mergeCell ref="A2:F2"/>
    <mergeCell ref="A4:F4"/>
    <mergeCell ref="B6:C6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5">
      <c r="A6" s="16" t="s">
        <v>175</v>
      </c>
      <c r="B6" s="3" t="s">
        <v>176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5">
      <c r="B7" s="3" t="s">
        <v>126</v>
      </c>
      <c r="C7" s="3"/>
      <c r="D7" s="3"/>
      <c r="F7" s="3" t="s">
        <v>127</v>
      </c>
      <c r="G7" s="3"/>
      <c r="H7" s="3"/>
      <c r="J7" s="3" t="s">
        <v>128</v>
      </c>
      <c r="K7" s="3"/>
      <c r="L7" s="3"/>
      <c r="N7" s="3" t="s">
        <v>177</v>
      </c>
      <c r="O7" s="3"/>
      <c r="Q7" s="3" t="s">
        <v>178</v>
      </c>
      <c r="R7" s="3"/>
    </row>
    <row r="8" spans="1:17" ht="15">
      <c r="A8" s="4" t="s">
        <v>179</v>
      </c>
      <c r="B8" s="8">
        <v>1000426</v>
      </c>
      <c r="C8" s="8"/>
      <c r="F8" s="8">
        <v>922092</v>
      </c>
      <c r="G8" s="8"/>
      <c r="J8" s="8">
        <v>840277</v>
      </c>
      <c r="K8" s="8"/>
      <c r="N8" s="4" t="s">
        <v>160</v>
      </c>
      <c r="Q8" s="4" t="s">
        <v>180</v>
      </c>
    </row>
    <row r="9" spans="1:17" ht="15">
      <c r="A9" s="4" t="s">
        <v>181</v>
      </c>
      <c r="B9" s="7">
        <v>711862</v>
      </c>
      <c r="C9" s="7"/>
      <c r="F9" s="7">
        <v>656550</v>
      </c>
      <c r="G9" s="7"/>
      <c r="J9" s="7">
        <v>611700</v>
      </c>
      <c r="K9" s="7"/>
      <c r="N9" s="14">
        <v>8.4</v>
      </c>
      <c r="Q9" s="14">
        <v>7.3</v>
      </c>
    </row>
    <row r="10" spans="1:17" ht="15">
      <c r="A10" s="4" t="s">
        <v>182</v>
      </c>
      <c r="B10" s="7">
        <v>1251093</v>
      </c>
      <c r="C10" s="7"/>
      <c r="F10" s="7">
        <v>1133398</v>
      </c>
      <c r="G10" s="7"/>
      <c r="J10" s="7">
        <v>1062565</v>
      </c>
      <c r="K10" s="7"/>
      <c r="N10" s="14">
        <v>10.4</v>
      </c>
      <c r="Q10" s="14">
        <v>6.7</v>
      </c>
    </row>
    <row r="11" spans="1:17" ht="15">
      <c r="A11" s="4" t="s">
        <v>183</v>
      </c>
      <c r="B11" s="7">
        <v>87001</v>
      </c>
      <c r="C11" s="7"/>
      <c r="F11" s="9" t="s">
        <v>7</v>
      </c>
      <c r="G11" s="9"/>
      <c r="J11" s="9" t="s">
        <v>7</v>
      </c>
      <c r="K11" s="9"/>
      <c r="N11" s="4" t="s">
        <v>7</v>
      </c>
      <c r="Q11" s="4" t="s">
        <v>7</v>
      </c>
    </row>
    <row r="12" spans="1:17" ht="15">
      <c r="A12" s="4" t="s">
        <v>184</v>
      </c>
      <c r="B12" s="7">
        <v>190111</v>
      </c>
      <c r="C12" s="7"/>
      <c r="F12" s="7">
        <v>175031</v>
      </c>
      <c r="G12" s="7"/>
      <c r="J12" s="7">
        <v>145787</v>
      </c>
      <c r="K12" s="7"/>
      <c r="N12" s="14">
        <v>8.6</v>
      </c>
      <c r="Q12" s="14">
        <v>20.1</v>
      </c>
    </row>
    <row r="13" spans="1:17" ht="15">
      <c r="A13" s="4" t="s">
        <v>17</v>
      </c>
      <c r="B13" s="8">
        <v>3240493</v>
      </c>
      <c r="C13" s="8"/>
      <c r="F13" s="8">
        <v>2887071</v>
      </c>
      <c r="G13" s="8"/>
      <c r="J13" s="8">
        <v>2660329</v>
      </c>
      <c r="K13" s="8"/>
      <c r="N13" s="4" t="s">
        <v>76</v>
      </c>
      <c r="Q13" s="4" t="s">
        <v>160</v>
      </c>
    </row>
  </sheetData>
  <sheetProtection selectLockedCells="1" selectUnlockedCells="1"/>
  <mergeCells count="26">
    <mergeCell ref="A2:F2"/>
    <mergeCell ref="A4:R4"/>
    <mergeCell ref="B6:R6"/>
    <mergeCell ref="B7:D7"/>
    <mergeCell ref="F7:H7"/>
    <mergeCell ref="J7:L7"/>
    <mergeCell ref="N7:O7"/>
    <mergeCell ref="Q7:R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15">
      <c r="A4" s="16" t="s">
        <v>175</v>
      </c>
      <c r="B4" s="3" t="s">
        <v>185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5">
      <c r="B5" s="3" t="s">
        <v>126</v>
      </c>
      <c r="C5" s="3"/>
      <c r="D5" s="3"/>
      <c r="F5" s="3" t="s">
        <v>127</v>
      </c>
      <c r="G5" s="3"/>
      <c r="H5" s="3"/>
      <c r="J5" s="3" t="s">
        <v>128</v>
      </c>
      <c r="K5" s="3"/>
      <c r="L5" s="3"/>
      <c r="N5" s="3" t="s">
        <v>177</v>
      </c>
      <c r="O5" s="3"/>
      <c r="Q5" s="3" t="s">
        <v>178</v>
      </c>
      <c r="R5" s="3"/>
    </row>
    <row r="6" spans="1:17" ht="15">
      <c r="A6" s="4" t="s">
        <v>179</v>
      </c>
      <c r="B6" s="8">
        <v>59408</v>
      </c>
      <c r="C6" s="8"/>
      <c r="F6" s="8">
        <v>53879</v>
      </c>
      <c r="G6" s="8"/>
      <c r="J6" s="8">
        <v>32988</v>
      </c>
      <c r="K6" s="8"/>
      <c r="N6" s="4" t="s">
        <v>186</v>
      </c>
      <c r="Q6" s="4" t="s">
        <v>187</v>
      </c>
    </row>
    <row r="7" spans="1:17" ht="15">
      <c r="A7" s="4" t="s">
        <v>181</v>
      </c>
      <c r="B7" s="7">
        <v>47146</v>
      </c>
      <c r="C7" s="7"/>
      <c r="F7" s="7">
        <v>30740</v>
      </c>
      <c r="G7" s="7"/>
      <c r="J7" s="7">
        <v>24474</v>
      </c>
      <c r="K7" s="7"/>
      <c r="N7" s="14">
        <v>53.4</v>
      </c>
      <c r="Q7" s="14">
        <v>25.6</v>
      </c>
    </row>
    <row r="8" spans="1:17" ht="15">
      <c r="A8" s="4" t="s">
        <v>182</v>
      </c>
      <c r="B8" s="7">
        <v>76875</v>
      </c>
      <c r="C8" s="7"/>
      <c r="F8" s="7">
        <v>70220</v>
      </c>
      <c r="G8" s="7"/>
      <c r="J8" s="7">
        <v>53575</v>
      </c>
      <c r="K8" s="7"/>
      <c r="N8" s="14">
        <v>9.5</v>
      </c>
      <c r="Q8" s="14">
        <v>31.1</v>
      </c>
    </row>
    <row r="9" spans="1:17" ht="15">
      <c r="A9" s="4" t="s">
        <v>183</v>
      </c>
      <c r="B9" s="7">
        <v>627</v>
      </c>
      <c r="C9" s="7"/>
      <c r="F9" s="9" t="s">
        <v>7</v>
      </c>
      <c r="G9" s="9"/>
      <c r="J9" s="9" t="s">
        <v>7</v>
      </c>
      <c r="K9" s="9"/>
      <c r="N9" s="4" t="s">
        <v>7</v>
      </c>
      <c r="Q9" s="4" t="s">
        <v>7</v>
      </c>
    </row>
    <row r="10" spans="1:17" ht="15">
      <c r="A10" s="4" t="s">
        <v>184</v>
      </c>
      <c r="B10" s="7">
        <v>16012</v>
      </c>
      <c r="C10" s="7"/>
      <c r="F10" s="7">
        <v>3038</v>
      </c>
      <c r="G10" s="7"/>
      <c r="J10" s="7">
        <v>3155</v>
      </c>
      <c r="K10" s="7"/>
      <c r="N10" s="14">
        <v>427.1</v>
      </c>
      <c r="Q10" s="15">
        <v>-3.7</v>
      </c>
    </row>
    <row r="11" spans="1:17" ht="15">
      <c r="A11" s="4" t="s">
        <v>188</v>
      </c>
      <c r="B11" s="17">
        <v>-35630</v>
      </c>
      <c r="C11" s="17"/>
      <c r="F11" s="17">
        <v>-22410</v>
      </c>
      <c r="G11" s="17"/>
      <c r="J11" s="17">
        <v>-16825</v>
      </c>
      <c r="K11" s="17"/>
      <c r="N11" s="15">
        <v>-59</v>
      </c>
      <c r="Q11" s="15">
        <v>-33.2</v>
      </c>
    </row>
    <row r="12" spans="1:17" ht="15">
      <c r="A12" s="4" t="s">
        <v>17</v>
      </c>
      <c r="B12" s="8">
        <v>164438</v>
      </c>
      <c r="C12" s="8"/>
      <c r="F12" s="8">
        <v>135467</v>
      </c>
      <c r="G12" s="8"/>
      <c r="J12" s="8">
        <v>97367</v>
      </c>
      <c r="K12" s="8"/>
      <c r="N12" s="4" t="s">
        <v>189</v>
      </c>
      <c r="Q12" s="4" t="s">
        <v>190</v>
      </c>
    </row>
  </sheetData>
  <sheetProtection selectLockedCells="1" selectUnlockedCells="1"/>
  <mergeCells count="28">
    <mergeCell ref="A2:R2"/>
    <mergeCell ref="B4:R4"/>
    <mergeCell ref="B5:D5"/>
    <mergeCell ref="F5:H5"/>
    <mergeCell ref="J5:L5"/>
    <mergeCell ref="N5:O5"/>
    <mergeCell ref="Q5:R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18" t="s">
        <v>176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ht="15">
      <c r="B7" s="18" t="s">
        <v>191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">
      <c r="A8" t="s">
        <v>175</v>
      </c>
      <c r="B8" s="3" t="s">
        <v>192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t="s">
        <v>144</v>
      </c>
      <c r="B9" s="3" t="s">
        <v>126</v>
      </c>
      <c r="C9" s="3"/>
      <c r="D9" s="3"/>
      <c r="E9" s="3" t="s">
        <v>127</v>
      </c>
      <c r="F9" s="3"/>
      <c r="G9" s="3"/>
      <c r="H9" s="3" t="s">
        <v>128</v>
      </c>
      <c r="I9" s="3"/>
      <c r="J9" s="3"/>
      <c r="K9" s="3" t="s">
        <v>193</v>
      </c>
      <c r="L9" s="3"/>
      <c r="M9" s="3" t="s">
        <v>194</v>
      </c>
      <c r="N9" s="3"/>
    </row>
    <row r="10" spans="1:13" ht="15">
      <c r="A10" t="s">
        <v>140</v>
      </c>
      <c r="B10" s="8">
        <v>465823</v>
      </c>
      <c r="C10" s="8"/>
      <c r="E10" s="8">
        <v>415709</v>
      </c>
      <c r="F10" s="8"/>
      <c r="H10" s="8">
        <v>351734</v>
      </c>
      <c r="I10" s="8"/>
      <c r="K10" s="14">
        <v>12.1</v>
      </c>
      <c r="M10" s="14">
        <v>18.2</v>
      </c>
    </row>
    <row r="11" spans="1:13" ht="15">
      <c r="A11" t="s">
        <v>141</v>
      </c>
      <c r="B11" s="7">
        <v>118492</v>
      </c>
      <c r="C11" s="7"/>
      <c r="E11" s="7">
        <v>119890</v>
      </c>
      <c r="F11" s="7"/>
      <c r="H11" s="7">
        <v>122189</v>
      </c>
      <c r="I11" s="7"/>
      <c r="K11" s="15">
        <v>-1.2</v>
      </c>
      <c r="M11" s="15">
        <v>-1.9</v>
      </c>
    </row>
    <row r="12" spans="1:13" ht="15">
      <c r="A12" t="s">
        <v>142</v>
      </c>
      <c r="B12" s="7">
        <v>436121</v>
      </c>
      <c r="C12" s="7"/>
      <c r="E12" s="7">
        <v>402534</v>
      </c>
      <c r="F12" s="7"/>
      <c r="H12" s="7">
        <v>379011</v>
      </c>
      <c r="I12" s="7"/>
      <c r="K12" s="14">
        <v>8.3</v>
      </c>
      <c r="M12" s="14">
        <v>6.2</v>
      </c>
    </row>
    <row r="13" spans="1:13" ht="15">
      <c r="A13" s="11" t="s">
        <v>149</v>
      </c>
      <c r="B13" s="7">
        <v>1020436</v>
      </c>
      <c r="C13" s="7"/>
      <c r="E13" s="7">
        <v>938133</v>
      </c>
      <c r="F13" s="7"/>
      <c r="H13" s="7">
        <v>852934</v>
      </c>
      <c r="I13" s="7"/>
      <c r="K13" s="14">
        <v>8.8</v>
      </c>
      <c r="M13" s="14">
        <v>10</v>
      </c>
    </row>
    <row r="14" spans="1:13" ht="15">
      <c r="A14" t="s">
        <v>150</v>
      </c>
      <c r="B14" s="17">
        <v>-20010</v>
      </c>
      <c r="C14" s="17"/>
      <c r="E14" s="17">
        <v>-16041</v>
      </c>
      <c r="F14" s="17"/>
      <c r="H14" s="17">
        <v>-12657</v>
      </c>
      <c r="I14" s="17"/>
      <c r="K14" s="15">
        <v>-24.7</v>
      </c>
      <c r="M14" s="15">
        <v>-26.7</v>
      </c>
    </row>
    <row r="15" spans="1:13" ht="15">
      <c r="A15" s="11" t="s">
        <v>151</v>
      </c>
      <c r="B15" s="8">
        <v>1000426</v>
      </c>
      <c r="C15" s="8"/>
      <c r="E15" s="8">
        <v>922092</v>
      </c>
      <c r="F15" s="8"/>
      <c r="H15" s="8">
        <v>840277</v>
      </c>
      <c r="I15" s="8"/>
      <c r="K15" s="14">
        <v>8.5</v>
      </c>
      <c r="M15" s="14">
        <v>9.7</v>
      </c>
    </row>
  </sheetData>
  <sheetProtection selectLockedCells="1" selectUnlockedCells="1"/>
  <mergeCells count="28">
    <mergeCell ref="A2:F2"/>
    <mergeCell ref="A4:N4"/>
    <mergeCell ref="B6:N6"/>
    <mergeCell ref="B7:N7"/>
    <mergeCell ref="B8:N8"/>
    <mergeCell ref="B9:D9"/>
    <mergeCell ref="E9:G9"/>
    <mergeCell ref="H9:J9"/>
    <mergeCell ref="K9:L9"/>
    <mergeCell ref="M9:N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18" t="s">
        <v>176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5">
      <c r="B5" s="18" t="s">
        <v>195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>
      <c r="A6" t="s">
        <v>175</v>
      </c>
      <c r="B6" s="3" t="s">
        <v>192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t="s">
        <v>144</v>
      </c>
      <c r="B7" s="3" t="s">
        <v>126</v>
      </c>
      <c r="C7" s="3"/>
      <c r="D7" s="3"/>
      <c r="E7" s="3" t="s">
        <v>127</v>
      </c>
      <c r="F7" s="3"/>
      <c r="G7" s="3"/>
      <c r="H7" s="3" t="s">
        <v>128</v>
      </c>
      <c r="I7" s="3"/>
      <c r="J7" s="3"/>
      <c r="K7" s="3" t="s">
        <v>193</v>
      </c>
      <c r="L7" s="3"/>
      <c r="M7" s="3" t="s">
        <v>194</v>
      </c>
      <c r="N7" s="3"/>
    </row>
    <row r="8" spans="1:13" ht="15">
      <c r="A8" t="s">
        <v>140</v>
      </c>
      <c r="B8" s="8">
        <v>315109</v>
      </c>
      <c r="C8" s="8"/>
      <c r="E8" s="8">
        <v>288395</v>
      </c>
      <c r="F8" s="8"/>
      <c r="H8" s="8">
        <v>259121</v>
      </c>
      <c r="I8" s="8"/>
      <c r="K8" s="14">
        <v>9.3</v>
      </c>
      <c r="M8" s="14">
        <v>11.3</v>
      </c>
    </row>
    <row r="9" spans="1:13" ht="15">
      <c r="A9" t="s">
        <v>141</v>
      </c>
      <c r="B9" s="7">
        <v>249599</v>
      </c>
      <c r="C9" s="7"/>
      <c r="E9" s="7">
        <v>245539</v>
      </c>
      <c r="F9" s="7"/>
      <c r="H9" s="7">
        <v>234271</v>
      </c>
      <c r="I9" s="7"/>
      <c r="K9" s="14">
        <v>1.7000000000000002</v>
      </c>
      <c r="M9" s="14">
        <v>4.8</v>
      </c>
    </row>
    <row r="10" spans="1:13" ht="15">
      <c r="A10" t="s">
        <v>142</v>
      </c>
      <c r="B10" s="7">
        <v>161382</v>
      </c>
      <c r="C10" s="7"/>
      <c r="E10" s="7">
        <v>134400</v>
      </c>
      <c r="F10" s="7"/>
      <c r="H10" s="7">
        <v>127603</v>
      </c>
      <c r="I10" s="7"/>
      <c r="K10" s="14">
        <v>20.1</v>
      </c>
      <c r="M10" s="14">
        <v>5.3</v>
      </c>
    </row>
    <row r="11" spans="1:13" ht="15">
      <c r="A11" s="11" t="s">
        <v>149</v>
      </c>
      <c r="B11" s="7">
        <v>726090</v>
      </c>
      <c r="C11" s="7"/>
      <c r="E11" s="7">
        <v>668334</v>
      </c>
      <c r="F11" s="7"/>
      <c r="H11" s="7">
        <v>620995</v>
      </c>
      <c r="I11" s="7"/>
      <c r="K11" s="14">
        <v>8.6</v>
      </c>
      <c r="M11" s="14">
        <v>7.6</v>
      </c>
    </row>
    <row r="12" spans="1:13" ht="15">
      <c r="A12" t="s">
        <v>150</v>
      </c>
      <c r="B12" s="17">
        <v>-14228</v>
      </c>
      <c r="C12" s="17"/>
      <c r="E12" s="17">
        <v>-11784</v>
      </c>
      <c r="F12" s="17"/>
      <c r="H12" s="17">
        <v>-9295</v>
      </c>
      <c r="I12" s="17"/>
      <c r="K12" s="15">
        <v>-20.7</v>
      </c>
      <c r="M12" s="15">
        <v>-26.8</v>
      </c>
    </row>
    <row r="13" spans="1:13" ht="15">
      <c r="A13" s="11" t="s">
        <v>151</v>
      </c>
      <c r="B13" s="8">
        <v>711862</v>
      </c>
      <c r="C13" s="8"/>
      <c r="E13" s="8">
        <v>656550</v>
      </c>
      <c r="F13" s="8"/>
      <c r="H13" s="8">
        <v>611700</v>
      </c>
      <c r="I13" s="8"/>
      <c r="K13" s="14">
        <v>8.4</v>
      </c>
      <c r="M13" s="14">
        <v>7.3</v>
      </c>
    </row>
  </sheetData>
  <sheetProtection selectLockedCells="1" selectUnlockedCells="1"/>
  <mergeCells count="27">
    <mergeCell ref="A2:N2"/>
    <mergeCell ref="B4:N4"/>
    <mergeCell ref="B5:N5"/>
    <mergeCell ref="B6:N6"/>
    <mergeCell ref="B7:D7"/>
    <mergeCell ref="E7:G7"/>
    <mergeCell ref="H7:J7"/>
    <mergeCell ref="K7:L7"/>
    <mergeCell ref="M7:N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18" t="s">
        <v>176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ht="15">
      <c r="B7" s="18" t="s">
        <v>196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">
      <c r="A8" t="s">
        <v>175</v>
      </c>
      <c r="B8" s="3" t="s">
        <v>192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t="s">
        <v>144</v>
      </c>
      <c r="B9" s="3" t="s">
        <v>126</v>
      </c>
      <c r="C9" s="3"/>
      <c r="D9" s="3"/>
      <c r="E9" s="3" t="s">
        <v>127</v>
      </c>
      <c r="F9" s="3"/>
      <c r="G9" s="3"/>
      <c r="H9" s="3" t="s">
        <v>128</v>
      </c>
      <c r="I9" s="3"/>
      <c r="J9" s="3"/>
      <c r="K9" s="3" t="s">
        <v>193</v>
      </c>
      <c r="L9" s="3"/>
      <c r="M9" s="3" t="s">
        <v>194</v>
      </c>
      <c r="N9" s="3"/>
    </row>
    <row r="10" spans="1:13" ht="15">
      <c r="A10" t="s">
        <v>140</v>
      </c>
      <c r="B10" s="8">
        <v>384666</v>
      </c>
      <c r="C10" s="8"/>
      <c r="E10" s="8">
        <v>322639</v>
      </c>
      <c r="F10" s="8"/>
      <c r="H10" s="8">
        <v>313403</v>
      </c>
      <c r="I10" s="8"/>
      <c r="K10" s="14">
        <v>19.2</v>
      </c>
      <c r="M10" s="14">
        <v>2.9</v>
      </c>
    </row>
    <row r="11" spans="1:13" ht="15">
      <c r="A11" t="s">
        <v>141</v>
      </c>
      <c r="B11" s="7">
        <v>471055</v>
      </c>
      <c r="C11" s="7"/>
      <c r="E11" s="7">
        <v>463908</v>
      </c>
      <c r="F11" s="7"/>
      <c r="H11" s="7">
        <v>384265</v>
      </c>
      <c r="I11" s="7"/>
      <c r="K11" s="14">
        <v>1.5</v>
      </c>
      <c r="M11" s="14">
        <v>20.7</v>
      </c>
    </row>
    <row r="12" spans="1:13" ht="15">
      <c r="A12" t="s">
        <v>142</v>
      </c>
      <c r="B12" s="7">
        <v>411810</v>
      </c>
      <c r="C12" s="7"/>
      <c r="E12" s="7">
        <v>360353</v>
      </c>
      <c r="F12" s="7"/>
      <c r="H12" s="7">
        <v>378059</v>
      </c>
      <c r="I12" s="7"/>
      <c r="K12" s="14">
        <v>14.3</v>
      </c>
      <c r="M12" s="15">
        <v>-4.7</v>
      </c>
    </row>
    <row r="13" spans="1:13" ht="15">
      <c r="A13" s="11" t="s">
        <v>149</v>
      </c>
      <c r="B13" s="7">
        <v>1267531</v>
      </c>
      <c r="C13" s="7"/>
      <c r="E13" s="7">
        <v>1146900</v>
      </c>
      <c r="F13" s="7"/>
      <c r="H13" s="7">
        <v>1075727</v>
      </c>
      <c r="I13" s="7"/>
      <c r="K13" s="14">
        <v>10.5</v>
      </c>
      <c r="M13" s="14">
        <v>6.6</v>
      </c>
    </row>
    <row r="14" spans="1:13" ht="15">
      <c r="A14" t="s">
        <v>150</v>
      </c>
      <c r="B14" s="17">
        <v>-16438</v>
      </c>
      <c r="C14" s="17"/>
      <c r="E14" s="17">
        <v>-13502</v>
      </c>
      <c r="F14" s="17"/>
      <c r="H14" s="17">
        <v>-13162</v>
      </c>
      <c r="I14" s="17"/>
      <c r="K14" s="15">
        <v>-21.7</v>
      </c>
      <c r="M14" s="15">
        <v>-2.6</v>
      </c>
    </row>
    <row r="15" spans="1:13" ht="15">
      <c r="A15" s="11" t="s">
        <v>151</v>
      </c>
      <c r="B15" s="8">
        <v>1251093</v>
      </c>
      <c r="C15" s="8"/>
      <c r="E15" s="8">
        <v>1133398</v>
      </c>
      <c r="F15" s="8"/>
      <c r="H15" s="8">
        <v>1062565</v>
      </c>
      <c r="I15" s="8"/>
      <c r="K15" s="14">
        <v>10.4</v>
      </c>
      <c r="M15" s="14">
        <v>6.7</v>
      </c>
    </row>
  </sheetData>
  <sheetProtection selectLockedCells="1" selectUnlockedCells="1"/>
  <mergeCells count="28">
    <mergeCell ref="A2:F2"/>
    <mergeCell ref="A4:N4"/>
    <mergeCell ref="B6:N6"/>
    <mergeCell ref="B7:N7"/>
    <mergeCell ref="B8:N8"/>
    <mergeCell ref="B9:D9"/>
    <mergeCell ref="E9:G9"/>
    <mergeCell ref="H9:J9"/>
    <mergeCell ref="K9:L9"/>
    <mergeCell ref="M9:N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0" width="8.7109375" style="0" customWidth="1"/>
    <col min="11" max="11" width="1.7109375" style="0" customWidth="1"/>
    <col min="12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18" t="s">
        <v>176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ht="15">
      <c r="B7" s="18" t="s">
        <v>197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">
      <c r="A8" t="s">
        <v>175</v>
      </c>
      <c r="B8" s="3" t="s">
        <v>192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t="s">
        <v>144</v>
      </c>
      <c r="B9" s="3" t="s">
        <v>126</v>
      </c>
      <c r="C9" s="3"/>
      <c r="D9" s="3"/>
      <c r="E9" s="3" t="s">
        <v>127</v>
      </c>
      <c r="F9" s="3"/>
      <c r="G9" s="3"/>
      <c r="H9" s="3" t="s">
        <v>128</v>
      </c>
      <c r="I9" s="3"/>
      <c r="J9" s="3"/>
      <c r="K9" s="3" t="s">
        <v>193</v>
      </c>
      <c r="L9" s="3"/>
      <c r="M9" s="3" t="s">
        <v>194</v>
      </c>
      <c r="N9" s="3"/>
    </row>
    <row r="10" spans="1:13" ht="15">
      <c r="A10" t="s">
        <v>141</v>
      </c>
      <c r="B10" s="7">
        <v>87262</v>
      </c>
      <c r="C10" s="7"/>
      <c r="E10" s="9" t="s">
        <v>7</v>
      </c>
      <c r="F10" s="9"/>
      <c r="H10" s="9" t="s">
        <v>7</v>
      </c>
      <c r="I10" s="9"/>
      <c r="K10" s="4" t="s">
        <v>7</v>
      </c>
      <c r="M10" s="4" t="s">
        <v>7</v>
      </c>
    </row>
    <row r="11" spans="1:13" ht="15">
      <c r="A11" s="11" t="s">
        <v>149</v>
      </c>
      <c r="B11" s="7">
        <v>87262</v>
      </c>
      <c r="C11" s="7"/>
      <c r="E11" s="9" t="s">
        <v>7</v>
      </c>
      <c r="F11" s="9"/>
      <c r="H11" s="9" t="s">
        <v>7</v>
      </c>
      <c r="I11" s="9"/>
      <c r="K11" s="4" t="s">
        <v>7</v>
      </c>
      <c r="M11" s="4" t="s">
        <v>7</v>
      </c>
    </row>
    <row r="12" spans="1:13" ht="15">
      <c r="A12" t="s">
        <v>150</v>
      </c>
      <c r="B12" s="17">
        <v>-261</v>
      </c>
      <c r="C12" s="17"/>
      <c r="E12" s="9" t="s">
        <v>7</v>
      </c>
      <c r="F12" s="9"/>
      <c r="H12" s="9" t="s">
        <v>7</v>
      </c>
      <c r="I12" s="9"/>
      <c r="K12" s="4" t="s">
        <v>7</v>
      </c>
      <c r="M12" s="4" t="s">
        <v>7</v>
      </c>
    </row>
    <row r="13" spans="1:13" ht="15">
      <c r="A13" s="11" t="s">
        <v>151</v>
      </c>
      <c r="B13" s="8">
        <v>87001</v>
      </c>
      <c r="C13" s="8"/>
      <c r="E13" s="9" t="s">
        <v>25</v>
      </c>
      <c r="F13" s="9"/>
      <c r="H13" s="9" t="s">
        <v>25</v>
      </c>
      <c r="I13" s="9"/>
      <c r="K13" s="4" t="s">
        <v>7</v>
      </c>
      <c r="M13" s="4" t="s">
        <v>7</v>
      </c>
    </row>
  </sheetData>
  <sheetProtection selectLockedCells="1" selectUnlockedCells="1"/>
  <mergeCells count="22">
    <mergeCell ref="A2:F2"/>
    <mergeCell ref="A4:N4"/>
    <mergeCell ref="B6:N6"/>
    <mergeCell ref="B7:N7"/>
    <mergeCell ref="B8:N8"/>
    <mergeCell ref="B9:D9"/>
    <mergeCell ref="E9:G9"/>
    <mergeCell ref="H9:J9"/>
    <mergeCell ref="K9:L9"/>
    <mergeCell ref="M9:N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11</v>
      </c>
      <c r="C6" s="3"/>
      <c r="E6" s="3" t="s">
        <v>12</v>
      </c>
      <c r="F6" s="3"/>
      <c r="H6" s="3" t="s">
        <v>13</v>
      </c>
      <c r="I6" s="3"/>
      <c r="K6" s="3" t="s">
        <v>14</v>
      </c>
      <c r="L6" s="3"/>
      <c r="N6" s="3" t="s">
        <v>15</v>
      </c>
      <c r="O6" s="3"/>
      <c r="P6" s="3"/>
      <c r="R6" s="3" t="s">
        <v>16</v>
      </c>
      <c r="S6" s="3"/>
      <c r="T6" s="3"/>
      <c r="V6" s="3" t="s">
        <v>17</v>
      </c>
      <c r="W6" s="3"/>
      <c r="X6" s="3"/>
    </row>
    <row r="7" spans="1:24" ht="15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">
      <c r="A8" t="s">
        <v>19</v>
      </c>
      <c r="B8" s="2"/>
      <c r="C8" s="2"/>
      <c r="E8" s="2"/>
      <c r="F8" s="2"/>
      <c r="H8" s="2"/>
      <c r="I8" s="2"/>
      <c r="K8" s="2"/>
      <c r="L8" s="2"/>
      <c r="N8" s="2"/>
      <c r="O8" s="2"/>
      <c r="P8" s="2"/>
      <c r="R8" s="2"/>
      <c r="S8" s="2"/>
      <c r="T8" s="2"/>
      <c r="V8" s="2"/>
      <c r="W8" s="2"/>
      <c r="X8" s="2"/>
    </row>
    <row r="9" spans="1:23" ht="15">
      <c r="A9" t="s">
        <v>20</v>
      </c>
      <c r="B9" s="5">
        <v>618</v>
      </c>
      <c r="E9" s="5">
        <v>256</v>
      </c>
      <c r="H9" s="5">
        <v>149</v>
      </c>
      <c r="K9" s="5">
        <v>132</v>
      </c>
      <c r="N9" s="7">
        <v>28</v>
      </c>
      <c r="O9" s="7"/>
      <c r="R9" s="8">
        <v>75000</v>
      </c>
      <c r="S9" s="8"/>
      <c r="V9" s="8">
        <v>76183</v>
      </c>
      <c r="W9" s="8"/>
    </row>
    <row r="10" spans="1:23" ht="15">
      <c r="A10" t="s">
        <v>21</v>
      </c>
      <c r="B10" s="4" t="s">
        <v>22</v>
      </c>
      <c r="E10" s="4" t="s">
        <v>22</v>
      </c>
      <c r="H10" s="4" t="s">
        <v>22</v>
      </c>
      <c r="K10" s="4" t="s">
        <v>22</v>
      </c>
      <c r="N10" s="9" t="s">
        <v>22</v>
      </c>
      <c r="O10" s="9"/>
      <c r="R10" s="9" t="s">
        <v>23</v>
      </c>
      <c r="S10" s="9"/>
      <c r="V10" s="9"/>
      <c r="W10" s="9"/>
    </row>
    <row r="11" spans="1:23" ht="15">
      <c r="A11" t="s">
        <v>24</v>
      </c>
      <c r="B11" s="5">
        <v>2016</v>
      </c>
      <c r="E11" s="5">
        <v>136</v>
      </c>
      <c r="H11" s="5">
        <v>23860</v>
      </c>
      <c r="K11" s="5">
        <v>2700</v>
      </c>
      <c r="N11" s="9" t="s">
        <v>25</v>
      </c>
      <c r="O11" s="9"/>
      <c r="R11" s="8">
        <v>7000</v>
      </c>
      <c r="S11" s="8"/>
      <c r="V11" s="8">
        <v>35712</v>
      </c>
      <c r="W11" s="8"/>
    </row>
    <row r="12" spans="1:23" ht="15">
      <c r="A12" t="s">
        <v>26</v>
      </c>
      <c r="B12" s="4" t="s">
        <v>27</v>
      </c>
      <c r="E12" s="4" t="s">
        <v>27</v>
      </c>
      <c r="H12" s="4" t="s">
        <v>28</v>
      </c>
      <c r="K12" s="4" t="s">
        <v>29</v>
      </c>
      <c r="N12" s="2"/>
      <c r="O12" s="2"/>
      <c r="P12" s="2"/>
      <c r="R12" s="9" t="s">
        <v>30</v>
      </c>
      <c r="S12" s="9"/>
      <c r="V12" s="9"/>
      <c r="W12" s="9"/>
    </row>
  </sheetData>
  <sheetProtection selectLockedCells="1" selectUnlockedCells="1"/>
  <mergeCells count="29">
    <mergeCell ref="A2:F2"/>
    <mergeCell ref="A4:X4"/>
    <mergeCell ref="B6:C6"/>
    <mergeCell ref="E6:F6"/>
    <mergeCell ref="H6:I6"/>
    <mergeCell ref="K6:L6"/>
    <mergeCell ref="N6:P6"/>
    <mergeCell ref="R6:T6"/>
    <mergeCell ref="V6:X6"/>
    <mergeCell ref="A7:X7"/>
    <mergeCell ref="B8:C8"/>
    <mergeCell ref="E8:F8"/>
    <mergeCell ref="H8:I8"/>
    <mergeCell ref="K8:L8"/>
    <mergeCell ref="N8:P8"/>
    <mergeCell ref="R8:T8"/>
    <mergeCell ref="V8:X8"/>
    <mergeCell ref="N9:O9"/>
    <mergeCell ref="R9:S9"/>
    <mergeCell ref="V9:W9"/>
    <mergeCell ref="N10:O10"/>
    <mergeCell ref="R10:S10"/>
    <mergeCell ref="V10:W10"/>
    <mergeCell ref="N11:O11"/>
    <mergeCell ref="R11:S11"/>
    <mergeCell ref="V11:W11"/>
    <mergeCell ref="N12:P12"/>
    <mergeCell ref="R12:S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18" t="s">
        <v>176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5">
      <c r="B5" s="18" t="s">
        <v>198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>
      <c r="A6" t="s">
        <v>175</v>
      </c>
      <c r="B6" s="3" t="s">
        <v>192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t="s">
        <v>144</v>
      </c>
      <c r="B7" s="3" t="s">
        <v>126</v>
      </c>
      <c r="C7" s="3"/>
      <c r="D7" s="3"/>
      <c r="E7" s="3" t="s">
        <v>127</v>
      </c>
      <c r="F7" s="3"/>
      <c r="G7" s="3"/>
      <c r="H7" s="3" t="s">
        <v>128</v>
      </c>
      <c r="I7" s="3"/>
      <c r="J7" s="3"/>
      <c r="K7" s="3" t="s">
        <v>193</v>
      </c>
      <c r="L7" s="3"/>
      <c r="M7" s="3" t="s">
        <v>194</v>
      </c>
      <c r="N7" s="3"/>
    </row>
    <row r="8" spans="1:13" ht="15">
      <c r="A8" t="s">
        <v>140</v>
      </c>
      <c r="B8" s="8">
        <v>127295</v>
      </c>
      <c r="C8" s="8"/>
      <c r="E8" s="8">
        <v>109900</v>
      </c>
      <c r="F8" s="8"/>
      <c r="H8" s="8">
        <v>100530</v>
      </c>
      <c r="I8" s="8"/>
      <c r="K8" s="14">
        <v>15.8</v>
      </c>
      <c r="M8" s="14">
        <v>9.3</v>
      </c>
    </row>
    <row r="9" spans="1:13" ht="15">
      <c r="A9" t="s">
        <v>141</v>
      </c>
      <c r="B9" s="7">
        <v>61632</v>
      </c>
      <c r="C9" s="7"/>
      <c r="E9" s="7">
        <v>63813</v>
      </c>
      <c r="F9" s="7"/>
      <c r="H9" s="7">
        <v>47724</v>
      </c>
      <c r="I9" s="7"/>
      <c r="K9" s="15">
        <v>-3.4</v>
      </c>
      <c r="M9" s="14">
        <v>33.7</v>
      </c>
    </row>
    <row r="10" spans="1:13" ht="15">
      <c r="A10" t="s">
        <v>142</v>
      </c>
      <c r="B10" s="7">
        <v>3</v>
      </c>
      <c r="C10" s="7"/>
      <c r="E10" s="7">
        <v>12</v>
      </c>
      <c r="F10" s="7"/>
      <c r="H10" s="7">
        <v>26</v>
      </c>
      <c r="I10" s="7"/>
      <c r="K10" s="15">
        <v>-75</v>
      </c>
      <c r="M10" s="15">
        <v>-53.8</v>
      </c>
    </row>
    <row r="11" spans="1:13" ht="15">
      <c r="A11" s="11" t="s">
        <v>149</v>
      </c>
      <c r="B11" s="7">
        <v>188930</v>
      </c>
      <c r="C11" s="7"/>
      <c r="E11" s="7">
        <v>173725</v>
      </c>
      <c r="F11" s="7"/>
      <c r="H11" s="7">
        <v>148280</v>
      </c>
      <c r="I11" s="7"/>
      <c r="K11" s="14">
        <v>8.8</v>
      </c>
      <c r="M11" s="14">
        <v>17.2</v>
      </c>
    </row>
    <row r="12" spans="1:13" ht="15">
      <c r="A12" t="s">
        <v>150</v>
      </c>
      <c r="B12" s="7">
        <v>1181</v>
      </c>
      <c r="C12" s="7"/>
      <c r="E12" s="7">
        <v>1306</v>
      </c>
      <c r="F12" s="7"/>
      <c r="H12" s="17">
        <v>-2493</v>
      </c>
      <c r="I12" s="17"/>
      <c r="K12" s="14">
        <v>9.6</v>
      </c>
      <c r="M12" s="14">
        <v>152.4</v>
      </c>
    </row>
    <row r="13" spans="1:13" ht="15">
      <c r="A13" s="11" t="s">
        <v>151</v>
      </c>
      <c r="B13" s="8">
        <v>190111</v>
      </c>
      <c r="C13" s="8"/>
      <c r="E13" s="8">
        <v>175031</v>
      </c>
      <c r="F13" s="8"/>
      <c r="H13" s="8">
        <v>145787</v>
      </c>
      <c r="I13" s="8"/>
      <c r="K13" s="14">
        <v>8.6</v>
      </c>
      <c r="M13" s="14">
        <v>20.1</v>
      </c>
    </row>
  </sheetData>
  <sheetProtection selectLockedCells="1" selectUnlockedCells="1"/>
  <mergeCells count="27">
    <mergeCell ref="A2:N2"/>
    <mergeCell ref="B4:N4"/>
    <mergeCell ref="B5:N5"/>
    <mergeCell ref="B6:N6"/>
    <mergeCell ref="B7:D7"/>
    <mergeCell ref="E7:G7"/>
    <mergeCell ref="H7:J7"/>
    <mergeCell ref="K7:L7"/>
    <mergeCell ref="M7:N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199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t="s">
        <v>200</v>
      </c>
      <c r="B7" s="3" t="s">
        <v>201</v>
      </c>
      <c r="C7" s="3"/>
      <c r="D7" s="3"/>
      <c r="F7" s="3" t="s">
        <v>202</v>
      </c>
      <c r="G7" s="3"/>
      <c r="H7" s="3"/>
      <c r="J7" s="3" t="s">
        <v>203</v>
      </c>
      <c r="K7" s="3"/>
      <c r="L7" s="3"/>
      <c r="N7" s="3" t="s">
        <v>204</v>
      </c>
      <c r="O7" s="3"/>
      <c r="P7" s="3"/>
      <c r="R7" s="3" t="s">
        <v>17</v>
      </c>
      <c r="S7" s="3"/>
      <c r="T7" s="3"/>
    </row>
    <row r="8" spans="1:19" ht="15">
      <c r="A8" t="s">
        <v>205</v>
      </c>
      <c r="B8" s="8">
        <v>2595</v>
      </c>
      <c r="C8" s="8"/>
      <c r="F8" s="8">
        <v>24348</v>
      </c>
      <c r="G8" s="8"/>
      <c r="J8" s="8">
        <v>41490</v>
      </c>
      <c r="K8" s="8"/>
      <c r="N8" s="8">
        <v>43260</v>
      </c>
      <c r="O8" s="8"/>
      <c r="R8" s="8">
        <v>111693</v>
      </c>
      <c r="S8" s="8"/>
    </row>
    <row r="9" spans="1:19" ht="15">
      <c r="A9" t="s">
        <v>206</v>
      </c>
      <c r="B9" s="7">
        <v>3548</v>
      </c>
      <c r="C9" s="7"/>
      <c r="F9" s="7">
        <v>6954</v>
      </c>
      <c r="G9" s="7"/>
      <c r="J9" s="7">
        <v>6114</v>
      </c>
      <c r="K9" s="7"/>
      <c r="N9" s="7">
        <v>6296</v>
      </c>
      <c r="O9" s="7"/>
      <c r="R9" s="7">
        <v>22912</v>
      </c>
      <c r="S9" s="7"/>
    </row>
    <row r="10" spans="1:19" ht="15">
      <c r="A10" t="s">
        <v>207</v>
      </c>
      <c r="B10" s="7">
        <v>17664</v>
      </c>
      <c r="C10" s="7"/>
      <c r="F10" s="7">
        <v>23014</v>
      </c>
      <c r="G10" s="7"/>
      <c r="J10" s="7">
        <v>10214</v>
      </c>
      <c r="K10" s="7"/>
      <c r="N10" s="7">
        <v>4974</v>
      </c>
      <c r="O10" s="7"/>
      <c r="R10" s="7">
        <v>55866</v>
      </c>
      <c r="S10" s="7"/>
    </row>
    <row r="11" spans="1:19" ht="15">
      <c r="A11" t="s">
        <v>208</v>
      </c>
      <c r="B11" s="7">
        <v>10075</v>
      </c>
      <c r="C11" s="7"/>
      <c r="F11" s="9" t="s">
        <v>7</v>
      </c>
      <c r="G11" s="9"/>
      <c r="J11" s="9" t="s">
        <v>7</v>
      </c>
      <c r="K11" s="9"/>
      <c r="N11" s="9" t="s">
        <v>7</v>
      </c>
      <c r="O11" s="9"/>
      <c r="R11" s="7">
        <v>10075</v>
      </c>
      <c r="S11" s="7"/>
    </row>
    <row r="12" spans="1:19" ht="15">
      <c r="A12" t="s">
        <v>17</v>
      </c>
      <c r="B12" s="8">
        <v>33882</v>
      </c>
      <c r="C12" s="8"/>
      <c r="F12" s="8">
        <v>54316</v>
      </c>
      <c r="G12" s="8"/>
      <c r="J12" s="8">
        <v>57818</v>
      </c>
      <c r="K12" s="8"/>
      <c r="N12" s="8">
        <v>54530</v>
      </c>
      <c r="O12" s="8"/>
      <c r="R12" s="8">
        <v>200546</v>
      </c>
      <c r="S12" s="8"/>
    </row>
  </sheetData>
  <sheetProtection selectLockedCells="1" selectUnlockedCells="1"/>
  <mergeCells count="33">
    <mergeCell ref="A2:F2"/>
    <mergeCell ref="A4:T4"/>
    <mergeCell ref="B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210</v>
      </c>
      <c r="C6" s="3"/>
      <c r="D6" s="3"/>
      <c r="F6" s="3" t="s">
        <v>211</v>
      </c>
      <c r="G6" s="3"/>
      <c r="H6" s="3"/>
      <c r="J6" s="3" t="s">
        <v>212</v>
      </c>
      <c r="K6" s="3"/>
      <c r="L6" s="3"/>
    </row>
    <row r="7" spans="1:11" ht="15">
      <c r="A7" t="s">
        <v>213</v>
      </c>
      <c r="B7" s="7">
        <v>172520</v>
      </c>
      <c r="C7" s="7"/>
      <c r="F7" s="7">
        <v>168796</v>
      </c>
      <c r="G7" s="7"/>
      <c r="J7" s="7">
        <v>73120</v>
      </c>
      <c r="K7" s="7"/>
    </row>
    <row r="8" spans="1:11" ht="15">
      <c r="A8" t="s">
        <v>214</v>
      </c>
      <c r="B8" s="17">
        <v>-227469</v>
      </c>
      <c r="C8" s="17"/>
      <c r="F8" s="17">
        <v>-46817</v>
      </c>
      <c r="G8" s="17"/>
      <c r="J8" s="17">
        <v>-67063</v>
      </c>
      <c r="K8" s="17"/>
    </row>
    <row r="9" spans="1:11" ht="15">
      <c r="A9" t="s">
        <v>215</v>
      </c>
      <c r="B9" s="7">
        <v>3211</v>
      </c>
      <c r="C9" s="7"/>
      <c r="F9" s="17">
        <v>-33002</v>
      </c>
      <c r="G9" s="17"/>
      <c r="J9" s="17">
        <v>-5205</v>
      </c>
      <c r="K9" s="17"/>
    </row>
    <row r="10" spans="1:11" ht="15">
      <c r="A10" t="s">
        <v>216</v>
      </c>
      <c r="B10" s="17">
        <v>-1927</v>
      </c>
      <c r="C10" s="17"/>
      <c r="F10" s="17">
        <v>-1221</v>
      </c>
      <c r="G10" s="17"/>
      <c r="J10" s="17">
        <v>-852</v>
      </c>
      <c r="K10" s="17"/>
    </row>
    <row r="11" spans="1:11" ht="15">
      <c r="A11" t="s">
        <v>217</v>
      </c>
      <c r="B11" s="17">
        <v>-53665</v>
      </c>
      <c r="C11" s="17"/>
      <c r="F11" s="7">
        <v>87756</v>
      </c>
      <c r="G11" s="7"/>
      <c r="J11" s="9" t="s">
        <v>7</v>
      </c>
      <c r="K11" s="9"/>
    </row>
    <row r="12" spans="1:11" ht="15">
      <c r="A12" t="s">
        <v>218</v>
      </c>
      <c r="B12" s="7">
        <v>87756</v>
      </c>
      <c r="C12" s="7"/>
      <c r="F12" s="7">
        <v>0</v>
      </c>
      <c r="G12" s="7"/>
      <c r="J12" s="7">
        <v>0</v>
      </c>
      <c r="K12" s="7"/>
    </row>
    <row r="13" spans="1:11" ht="15">
      <c r="A13" t="s">
        <v>219</v>
      </c>
      <c r="B13" s="8">
        <v>34091</v>
      </c>
      <c r="C13" s="8"/>
      <c r="F13" s="8">
        <v>87756</v>
      </c>
      <c r="G13" s="8"/>
      <c r="J13" s="9" t="s">
        <v>25</v>
      </c>
      <c r="K13" s="9"/>
    </row>
  </sheetData>
  <sheetProtection selectLockedCells="1" selectUnlockedCells="1"/>
  <mergeCells count="26">
    <mergeCell ref="A2:F2"/>
    <mergeCell ref="A4:L4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192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126</v>
      </c>
      <c r="C7" s="3"/>
      <c r="D7" s="3"/>
      <c r="F7" s="3" t="s">
        <v>127</v>
      </c>
      <c r="G7" s="3"/>
      <c r="H7" s="3"/>
      <c r="J7" s="3" t="s">
        <v>128</v>
      </c>
      <c r="K7" s="3"/>
      <c r="L7" s="3"/>
    </row>
    <row r="8" spans="1:11" ht="15">
      <c r="A8" t="s">
        <v>220</v>
      </c>
      <c r="B8" s="8">
        <v>31</v>
      </c>
      <c r="C8" s="8"/>
      <c r="F8" s="8">
        <v>31</v>
      </c>
      <c r="G8" s="8"/>
      <c r="J8" s="8">
        <v>31</v>
      </c>
      <c r="K8" s="8"/>
    </row>
    <row r="9" spans="1:11" ht="15">
      <c r="A9" t="s">
        <v>221</v>
      </c>
      <c r="B9" s="7">
        <v>38</v>
      </c>
      <c r="C9" s="7"/>
      <c r="F9" s="7">
        <v>43</v>
      </c>
      <c r="G9" s="7"/>
      <c r="J9" s="7">
        <v>41</v>
      </c>
      <c r="K9" s="7"/>
    </row>
    <row r="10" spans="1:11" ht="15">
      <c r="A10" t="s">
        <v>222</v>
      </c>
      <c r="B10" s="17">
        <v>-21</v>
      </c>
      <c r="C10" s="17"/>
      <c r="F10" s="17">
        <v>-21</v>
      </c>
      <c r="G10" s="17"/>
      <c r="J10" s="17">
        <v>-22</v>
      </c>
      <c r="K10" s="17"/>
    </row>
    <row r="11" spans="1:11" ht="15">
      <c r="A11" t="s">
        <v>223</v>
      </c>
      <c r="B11" s="7">
        <v>48</v>
      </c>
      <c r="C11" s="7"/>
      <c r="F11" s="7">
        <v>53</v>
      </c>
      <c r="G11" s="7"/>
      <c r="J11" s="7">
        <v>50</v>
      </c>
      <c r="K11" s="7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9" t="s">
        <v>225</v>
      </c>
      <c r="C6" s="19"/>
      <c r="D6" s="19"/>
      <c r="F6" s="19" t="s">
        <v>226</v>
      </c>
      <c r="G6" s="19"/>
      <c r="H6" s="19"/>
    </row>
    <row r="7" spans="1:8" ht="15">
      <c r="A7" s="11" t="s">
        <v>227</v>
      </c>
      <c r="B7" s="2"/>
      <c r="C7" s="2"/>
      <c r="D7" s="2"/>
      <c r="F7" s="2"/>
      <c r="G7" s="2"/>
      <c r="H7" s="2"/>
    </row>
    <row r="8" spans="1:8" ht="15">
      <c r="A8" t="s">
        <v>228</v>
      </c>
      <c r="B8" s="2"/>
      <c r="C8" s="2"/>
      <c r="D8" s="2"/>
      <c r="F8" s="2"/>
      <c r="G8" s="2"/>
      <c r="H8" s="2"/>
    </row>
    <row r="9" spans="1:7" ht="15">
      <c r="A9" t="s">
        <v>229</v>
      </c>
      <c r="B9" s="8">
        <v>34091</v>
      </c>
      <c r="C9" s="8"/>
      <c r="F9" s="8">
        <v>87756</v>
      </c>
      <c r="G9" s="8"/>
    </row>
    <row r="10" spans="1:7" ht="15">
      <c r="A10" t="s">
        <v>230</v>
      </c>
      <c r="B10" s="7">
        <v>10348</v>
      </c>
      <c r="C10" s="7"/>
      <c r="F10" s="7">
        <v>6743</v>
      </c>
      <c r="G10" s="7"/>
    </row>
    <row r="11" spans="1:7" ht="15">
      <c r="A11" t="s">
        <v>231</v>
      </c>
      <c r="B11" s="7">
        <v>398</v>
      </c>
      <c r="C11" s="7"/>
      <c r="F11" s="7">
        <v>586</v>
      </c>
      <c r="G11" s="7"/>
    </row>
    <row r="12" spans="1:7" ht="15">
      <c r="A12" t="s">
        <v>232</v>
      </c>
      <c r="B12" s="7">
        <v>282253</v>
      </c>
      <c r="C12" s="7"/>
      <c r="F12" s="7">
        <v>222964</v>
      </c>
      <c r="G12" s="7"/>
    </row>
    <row r="13" spans="1:7" ht="15">
      <c r="A13" t="s">
        <v>233</v>
      </c>
      <c r="B13" s="9"/>
      <c r="C13" s="9"/>
      <c r="F13" s="9"/>
      <c r="G13" s="9"/>
    </row>
    <row r="14" spans="1:7" ht="15">
      <c r="A14" t="s">
        <v>234</v>
      </c>
      <c r="B14" s="7">
        <v>198954</v>
      </c>
      <c r="C14" s="7"/>
      <c r="F14" s="7">
        <v>168548</v>
      </c>
      <c r="G14" s="7"/>
    </row>
    <row r="15" spans="1:7" ht="15">
      <c r="A15" t="s">
        <v>235</v>
      </c>
      <c r="B15" s="7">
        <v>198273</v>
      </c>
      <c r="C15" s="7"/>
      <c r="F15" s="7">
        <v>136370</v>
      </c>
      <c r="G15" s="7"/>
    </row>
    <row r="16" spans="1:7" ht="15">
      <c r="A16" s="11" t="s">
        <v>236</v>
      </c>
      <c r="B16" s="7">
        <v>397227</v>
      </c>
      <c r="C16" s="7"/>
      <c r="F16" s="7">
        <v>304918</v>
      </c>
      <c r="G16" s="7"/>
    </row>
    <row r="17" spans="1:7" ht="15">
      <c r="A17" t="s">
        <v>237</v>
      </c>
      <c r="B17" s="7">
        <v>11459</v>
      </c>
      <c r="C17" s="7"/>
      <c r="F17" s="7">
        <v>7784</v>
      </c>
      <c r="G17" s="7"/>
    </row>
    <row r="18" spans="1:7" ht="15">
      <c r="A18" t="s">
        <v>238</v>
      </c>
      <c r="B18" s="7">
        <v>20662</v>
      </c>
      <c r="C18" s="7"/>
      <c r="F18" s="7">
        <v>17481</v>
      </c>
      <c r="G18" s="7"/>
    </row>
    <row r="19" spans="1:7" ht="15">
      <c r="A19" s="11" t="s">
        <v>239</v>
      </c>
      <c r="B19" s="7">
        <v>756438</v>
      </c>
      <c r="C19" s="7"/>
      <c r="F19" s="7">
        <v>648232</v>
      </c>
      <c r="G19" s="7"/>
    </row>
    <row r="20" spans="1:7" ht="15">
      <c r="A20" t="s">
        <v>240</v>
      </c>
      <c r="B20" s="7">
        <v>1546</v>
      </c>
      <c r="C20" s="7"/>
      <c r="F20" s="7">
        <v>1312</v>
      </c>
      <c r="G20" s="7"/>
    </row>
    <row r="21" spans="1:7" ht="15">
      <c r="A21" t="s">
        <v>241</v>
      </c>
      <c r="B21" s="7">
        <v>8617</v>
      </c>
      <c r="C21" s="7"/>
      <c r="F21" s="7">
        <v>8298</v>
      </c>
      <c r="G21" s="7"/>
    </row>
    <row r="22" spans="1:7" ht="15">
      <c r="A22" t="s">
        <v>242</v>
      </c>
      <c r="B22" s="7">
        <v>198535</v>
      </c>
      <c r="C22" s="7"/>
      <c r="F22" s="7">
        <v>180990</v>
      </c>
      <c r="G22" s="7"/>
    </row>
    <row r="23" spans="1:7" ht="15">
      <c r="A23" t="s">
        <v>243</v>
      </c>
      <c r="B23" s="7">
        <v>2340</v>
      </c>
      <c r="C23" s="7"/>
      <c r="F23" s="7">
        <v>2340</v>
      </c>
      <c r="G23" s="7"/>
    </row>
    <row r="24" spans="1:7" ht="15">
      <c r="A24" t="s">
        <v>244</v>
      </c>
      <c r="B24" s="7">
        <v>26731</v>
      </c>
      <c r="C24" s="7"/>
      <c r="F24" s="7">
        <v>15357</v>
      </c>
      <c r="G24" s="7"/>
    </row>
    <row r="25" spans="1:7" ht="15">
      <c r="A25" t="s">
        <v>245</v>
      </c>
      <c r="B25" s="9"/>
      <c r="C25" s="9"/>
      <c r="F25" s="9"/>
      <c r="G25" s="9"/>
    </row>
    <row r="26" spans="1:7" ht="15">
      <c r="A26" t="s">
        <v>246</v>
      </c>
      <c r="B26" s="7">
        <v>124316</v>
      </c>
      <c r="C26" s="7"/>
      <c r="F26" s="7">
        <v>118701</v>
      </c>
      <c r="G26" s="7"/>
    </row>
    <row r="27" spans="1:7" ht="15">
      <c r="A27" t="s">
        <v>247</v>
      </c>
      <c r="B27" s="7">
        <v>204586</v>
      </c>
      <c r="C27" s="7"/>
      <c r="F27" s="7">
        <v>180066</v>
      </c>
      <c r="G27" s="7"/>
    </row>
    <row r="28" spans="1:7" ht="15">
      <c r="A28" t="s">
        <v>248</v>
      </c>
      <c r="B28" s="7">
        <v>332397</v>
      </c>
      <c r="C28" s="7"/>
      <c r="F28" s="7">
        <v>303081</v>
      </c>
      <c r="G28" s="7"/>
    </row>
    <row r="29" spans="1:7" ht="15">
      <c r="A29" t="s">
        <v>249</v>
      </c>
      <c r="B29" s="7">
        <v>22570</v>
      </c>
      <c r="C29" s="7"/>
      <c r="F29" s="7">
        <v>21682</v>
      </c>
      <c r="G29" s="7"/>
    </row>
    <row r="30" spans="1:7" ht="15">
      <c r="A30" t="s">
        <v>250</v>
      </c>
      <c r="B30" s="7">
        <v>15593</v>
      </c>
      <c r="C30" s="7"/>
      <c r="F30" s="7">
        <v>4515</v>
      </c>
      <c r="G30" s="7"/>
    </row>
    <row r="31" spans="1:7" ht="15">
      <c r="A31" t="s">
        <v>251</v>
      </c>
      <c r="B31" s="7">
        <v>699462</v>
      </c>
      <c r="C31" s="7"/>
      <c r="F31" s="7">
        <v>628045</v>
      </c>
      <c r="G31" s="7"/>
    </row>
    <row r="32" spans="1:7" ht="15">
      <c r="A32" t="s">
        <v>252</v>
      </c>
      <c r="B32" s="17">
        <v>-401611</v>
      </c>
      <c r="C32" s="17"/>
      <c r="F32" s="17">
        <v>-376895</v>
      </c>
      <c r="G32" s="17"/>
    </row>
    <row r="33" spans="1:7" ht="15">
      <c r="A33" t="s">
        <v>253</v>
      </c>
      <c r="B33" s="7">
        <v>297851</v>
      </c>
      <c r="C33" s="7"/>
      <c r="F33" s="7">
        <v>251150</v>
      </c>
      <c r="G33" s="7"/>
    </row>
    <row r="34" spans="1:7" ht="15">
      <c r="A34" s="11" t="s">
        <v>254</v>
      </c>
      <c r="B34" s="8">
        <v>1292058</v>
      </c>
      <c r="C34" s="8"/>
      <c r="F34" s="8">
        <v>1107679</v>
      </c>
      <c r="G34" s="8"/>
    </row>
  </sheetData>
  <sheetProtection selectLockedCells="1" selectUnlockedCells="1"/>
  <mergeCells count="60">
    <mergeCell ref="A2:F2"/>
    <mergeCell ref="A4:H4"/>
    <mergeCell ref="B6:D6"/>
    <mergeCell ref="F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9" t="s">
        <v>225</v>
      </c>
      <c r="C6" s="19"/>
      <c r="D6" s="19"/>
      <c r="F6" s="19" t="s">
        <v>226</v>
      </c>
      <c r="G6" s="19"/>
      <c r="H6" s="19"/>
    </row>
    <row r="7" spans="1:7" ht="15">
      <c r="A7" s="11" t="s">
        <v>255</v>
      </c>
      <c r="B7" s="9"/>
      <c r="C7" s="9"/>
      <c r="F7" s="9"/>
      <c r="G7" s="9"/>
    </row>
    <row r="8" spans="1:7" ht="15">
      <c r="A8" t="s">
        <v>256</v>
      </c>
      <c r="B8" s="9"/>
      <c r="C8" s="9"/>
      <c r="F8" s="9"/>
      <c r="G8" s="9"/>
    </row>
    <row r="9" spans="1:7" ht="15">
      <c r="A9" t="s">
        <v>257</v>
      </c>
      <c r="B9" s="8">
        <v>19761</v>
      </c>
      <c r="C9" s="8"/>
      <c r="F9" s="9" t="s">
        <v>25</v>
      </c>
      <c r="G9" s="9"/>
    </row>
    <row r="10" spans="1:7" ht="15">
      <c r="A10" t="s">
        <v>258</v>
      </c>
      <c r="B10" s="7">
        <v>124660</v>
      </c>
      <c r="C10" s="7"/>
      <c r="F10" s="7">
        <v>95041</v>
      </c>
      <c r="G10" s="7"/>
    </row>
    <row r="11" spans="1:7" ht="15">
      <c r="A11" t="s">
        <v>259</v>
      </c>
      <c r="B11" s="9"/>
      <c r="C11" s="9"/>
      <c r="F11" s="9"/>
      <c r="G11" s="9"/>
    </row>
    <row r="12" spans="1:7" ht="15">
      <c r="A12" t="s">
        <v>260</v>
      </c>
      <c r="B12" s="7">
        <v>92441</v>
      </c>
      <c r="C12" s="7"/>
      <c r="F12" s="7">
        <v>78877</v>
      </c>
      <c r="G12" s="7"/>
    </row>
    <row r="13" spans="1:7" ht="15">
      <c r="A13" t="s">
        <v>261</v>
      </c>
      <c r="B13" s="7">
        <v>32281</v>
      </c>
      <c r="C13" s="7"/>
      <c r="F13" s="7">
        <v>29112</v>
      </c>
      <c r="G13" s="7"/>
    </row>
    <row r="14" spans="1:7" ht="15">
      <c r="A14" t="s">
        <v>262</v>
      </c>
      <c r="B14" s="7">
        <v>2634</v>
      </c>
      <c r="C14" s="7"/>
      <c r="F14" s="7">
        <v>1145</v>
      </c>
      <c r="G14" s="7"/>
    </row>
    <row r="15" spans="1:7" ht="15">
      <c r="A15" s="11" t="s">
        <v>263</v>
      </c>
      <c r="B15" s="7">
        <v>271777</v>
      </c>
      <c r="C15" s="7"/>
      <c r="F15" s="7">
        <v>204175</v>
      </c>
      <c r="G15" s="7"/>
    </row>
    <row r="16" spans="1:7" ht="15">
      <c r="A16" t="s">
        <v>264</v>
      </c>
      <c r="B16" s="7">
        <v>109059</v>
      </c>
      <c r="C16" s="7"/>
      <c r="F16" s="7">
        <v>84750</v>
      </c>
      <c r="G16" s="7"/>
    </row>
    <row r="17" spans="1:7" ht="15">
      <c r="A17" t="s">
        <v>240</v>
      </c>
      <c r="B17" s="7">
        <v>20817</v>
      </c>
      <c r="C17" s="7"/>
      <c r="F17" s="7">
        <v>23838</v>
      </c>
      <c r="G17" s="7"/>
    </row>
    <row r="18" spans="1:7" ht="15">
      <c r="A18" t="s">
        <v>265</v>
      </c>
      <c r="B18" s="7">
        <v>29939</v>
      </c>
      <c r="C18" s="7"/>
      <c r="F18" s="7">
        <v>28507</v>
      </c>
      <c r="G18" s="7"/>
    </row>
    <row r="19" spans="1:7" ht="15">
      <c r="A19" s="11" t="s">
        <v>266</v>
      </c>
      <c r="B19" s="7">
        <v>431592</v>
      </c>
      <c r="C19" s="7"/>
      <c r="F19" s="7">
        <v>341270</v>
      </c>
      <c r="G19" s="7"/>
    </row>
    <row r="20" spans="1:7" ht="15">
      <c r="A20" t="s">
        <v>267</v>
      </c>
      <c r="B20" s="9"/>
      <c r="C20" s="9"/>
      <c r="F20" s="9"/>
      <c r="G20" s="9"/>
    </row>
    <row r="21" spans="1:7" ht="15">
      <c r="A21" t="s">
        <v>268</v>
      </c>
      <c r="B21" s="9"/>
      <c r="C21" s="9"/>
      <c r="F21" s="9"/>
      <c r="G21" s="9"/>
    </row>
    <row r="22" spans="1:7" ht="15">
      <c r="A22" t="s">
        <v>269</v>
      </c>
      <c r="B22" s="9" t="s">
        <v>25</v>
      </c>
      <c r="C22" s="9"/>
      <c r="F22" s="9" t="s">
        <v>25</v>
      </c>
      <c r="G22" s="9"/>
    </row>
    <row r="23" spans="1:7" ht="15">
      <c r="A23" t="s">
        <v>270</v>
      </c>
      <c r="B23" s="7">
        <v>20342</v>
      </c>
      <c r="C23" s="7"/>
      <c r="F23" s="7">
        <v>20142</v>
      </c>
      <c r="G23" s="7"/>
    </row>
    <row r="24" spans="1:7" ht="15">
      <c r="A24" t="s">
        <v>271</v>
      </c>
      <c r="B24" s="7">
        <v>185333</v>
      </c>
      <c r="C24" s="7"/>
      <c r="F24" s="7">
        <v>171562</v>
      </c>
      <c r="G24" s="7"/>
    </row>
    <row r="25" spans="1:7" ht="15">
      <c r="A25" t="s">
        <v>272</v>
      </c>
      <c r="B25" s="7">
        <v>649135</v>
      </c>
      <c r="C25" s="7"/>
      <c r="F25" s="7">
        <v>565636</v>
      </c>
      <c r="G25" s="7"/>
    </row>
    <row r="26" spans="1:7" ht="15">
      <c r="A26" t="s">
        <v>273</v>
      </c>
      <c r="B26" s="17">
        <v>-5630</v>
      </c>
      <c r="C26" s="17"/>
      <c r="F26" s="17">
        <v>-4585</v>
      </c>
      <c r="G26" s="17"/>
    </row>
    <row r="27" spans="1:7" ht="15">
      <c r="A27" s="11" t="s">
        <v>274</v>
      </c>
      <c r="B27" s="7">
        <v>849180</v>
      </c>
      <c r="C27" s="7"/>
      <c r="F27" s="7">
        <v>752755</v>
      </c>
      <c r="G27" s="7"/>
    </row>
    <row r="28" spans="1:7" ht="15">
      <c r="A28" t="s">
        <v>275</v>
      </c>
      <c r="B28" s="7">
        <v>11286</v>
      </c>
      <c r="C28" s="7"/>
      <c r="F28" s="7">
        <v>13654</v>
      </c>
      <c r="G28" s="7"/>
    </row>
    <row r="29" spans="1:7" ht="15">
      <c r="A29" s="11" t="s">
        <v>276</v>
      </c>
      <c r="B29" s="7">
        <v>860466</v>
      </c>
      <c r="C29" s="7"/>
      <c r="F29" s="7">
        <v>766409</v>
      </c>
      <c r="G29" s="7"/>
    </row>
    <row r="30" spans="1:7" ht="15">
      <c r="A30" s="11" t="s">
        <v>277</v>
      </c>
      <c r="B30" s="8">
        <v>1292058</v>
      </c>
      <c r="C30" s="8"/>
      <c r="F30" s="8">
        <v>1107679</v>
      </c>
      <c r="G30" s="8"/>
    </row>
  </sheetData>
  <sheetProtection selectLockedCells="1" selectUnlockedCells="1"/>
  <mergeCells count="52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279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39.75" customHeight="1">
      <c r="B7" s="19" t="s">
        <v>225</v>
      </c>
      <c r="C7" s="19"/>
      <c r="D7" s="19"/>
      <c r="F7" s="19" t="s">
        <v>226</v>
      </c>
      <c r="G7" s="19"/>
      <c r="H7" s="19"/>
      <c r="J7" s="19" t="s">
        <v>280</v>
      </c>
      <c r="K7" s="19"/>
      <c r="L7" s="19"/>
    </row>
    <row r="8" spans="1:11" ht="15">
      <c r="A8" t="s">
        <v>281</v>
      </c>
      <c r="B8" s="8">
        <v>3240493</v>
      </c>
      <c r="C8" s="8"/>
      <c r="F8" s="8">
        <v>2887071</v>
      </c>
      <c r="G8" s="8"/>
      <c r="J8" s="8">
        <v>2660329</v>
      </c>
      <c r="K8" s="8"/>
    </row>
    <row r="9" spans="1:11" ht="15">
      <c r="A9" t="s">
        <v>282</v>
      </c>
      <c r="B9" s="7">
        <v>2765903</v>
      </c>
      <c r="C9" s="7"/>
      <c r="F9" s="7">
        <v>2487167</v>
      </c>
      <c r="G9" s="7"/>
      <c r="J9" s="7">
        <v>2334987</v>
      </c>
      <c r="K9" s="7"/>
    </row>
    <row r="10" spans="1:11" ht="15">
      <c r="A10" t="s">
        <v>283</v>
      </c>
      <c r="B10" s="7">
        <v>474590</v>
      </c>
      <c r="C10" s="7"/>
      <c r="F10" s="7">
        <v>399904</v>
      </c>
      <c r="G10" s="7"/>
      <c r="J10" s="7">
        <v>325342</v>
      </c>
      <c r="K10" s="7"/>
    </row>
    <row r="11" spans="1:11" ht="15">
      <c r="A11" t="s">
        <v>284</v>
      </c>
      <c r="B11" s="7">
        <v>310152</v>
      </c>
      <c r="C11" s="7"/>
      <c r="F11" s="7">
        <v>264265</v>
      </c>
      <c r="G11" s="7"/>
      <c r="J11" s="7">
        <v>229775</v>
      </c>
      <c r="K11" s="7"/>
    </row>
    <row r="12" spans="1:11" ht="15">
      <c r="A12" t="s">
        <v>285</v>
      </c>
      <c r="B12" s="9" t="s">
        <v>7</v>
      </c>
      <c r="C12" s="9"/>
      <c r="F12" s="9" t="s">
        <v>7</v>
      </c>
      <c r="G12" s="9"/>
      <c r="J12" s="7">
        <v>1600</v>
      </c>
      <c r="K12" s="7"/>
    </row>
    <row r="13" spans="1:11" ht="15">
      <c r="A13" t="s">
        <v>286</v>
      </c>
      <c r="B13" s="9" t="s">
        <v>7</v>
      </c>
      <c r="C13" s="9"/>
      <c r="F13" s="7">
        <v>172</v>
      </c>
      <c r="G13" s="7"/>
      <c r="J13" s="17">
        <v>-3400</v>
      </c>
      <c r="K13" s="17"/>
    </row>
    <row r="14" spans="1:11" ht="15">
      <c r="A14" t="s">
        <v>287</v>
      </c>
      <c r="B14" s="7">
        <v>164438</v>
      </c>
      <c r="C14" s="7"/>
      <c r="F14" s="7">
        <v>135467</v>
      </c>
      <c r="G14" s="7"/>
      <c r="J14" s="7">
        <v>97367</v>
      </c>
      <c r="K14" s="7"/>
    </row>
    <row r="15" spans="1:11" ht="15">
      <c r="A15" t="s">
        <v>288</v>
      </c>
      <c r="B15" s="7">
        <v>4575</v>
      </c>
      <c r="C15" s="7"/>
      <c r="F15" s="7">
        <v>5133</v>
      </c>
      <c r="G15" s="7"/>
      <c r="J15" s="7">
        <v>4267</v>
      </c>
      <c r="K15" s="7"/>
    </row>
    <row r="16" spans="1:11" ht="15">
      <c r="A16" t="s">
        <v>289</v>
      </c>
      <c r="B16" s="17">
        <v>-541</v>
      </c>
      <c r="C16" s="17"/>
      <c r="F16" s="17">
        <v>-294</v>
      </c>
      <c r="G16" s="17"/>
      <c r="J16" s="17">
        <v>-2235</v>
      </c>
      <c r="K16" s="17"/>
    </row>
    <row r="17" spans="1:11" ht="15">
      <c r="A17" t="s">
        <v>290</v>
      </c>
      <c r="B17" s="17">
        <v>-267</v>
      </c>
      <c r="C17" s="17"/>
      <c r="F17" s="17">
        <v>-374</v>
      </c>
      <c r="G17" s="17"/>
      <c r="J17" s="17">
        <v>-378</v>
      </c>
      <c r="K17" s="17"/>
    </row>
    <row r="18" spans="2:11" ht="15">
      <c r="B18" s="7">
        <v>3767</v>
      </c>
      <c r="C18" s="7"/>
      <c r="F18" s="7">
        <v>4465</v>
      </c>
      <c r="G18" s="7"/>
      <c r="J18" s="7">
        <v>1654</v>
      </c>
      <c r="K18" s="7"/>
    </row>
    <row r="19" spans="1:11" ht="15">
      <c r="A19" t="s">
        <v>291</v>
      </c>
      <c r="B19" s="7">
        <v>160671</v>
      </c>
      <c r="C19" s="7"/>
      <c r="F19" s="7">
        <v>131002</v>
      </c>
      <c r="G19" s="7"/>
      <c r="J19" s="7">
        <v>95713</v>
      </c>
      <c r="K19" s="7"/>
    </row>
    <row r="20" spans="1:11" ht="15">
      <c r="A20" t="s">
        <v>292</v>
      </c>
      <c r="B20" s="7">
        <v>55174</v>
      </c>
      <c r="C20" s="7"/>
      <c r="F20" s="7">
        <v>45870</v>
      </c>
      <c r="G20" s="7"/>
      <c r="J20" s="7">
        <v>34149</v>
      </c>
      <c r="K20" s="7"/>
    </row>
    <row r="21" spans="1:11" ht="15">
      <c r="A21" t="s">
        <v>293</v>
      </c>
      <c r="B21" s="7">
        <v>105497</v>
      </c>
      <c r="C21" s="7"/>
      <c r="F21" s="7">
        <v>85132</v>
      </c>
      <c r="G21" s="7"/>
      <c r="J21" s="7">
        <v>61564</v>
      </c>
      <c r="K21" s="7"/>
    </row>
    <row r="22" spans="1:11" ht="15">
      <c r="A22" t="s">
        <v>294</v>
      </c>
      <c r="B22" s="17">
        <v>-4318</v>
      </c>
      <c r="C22" s="17"/>
      <c r="F22" s="17">
        <v>-4537</v>
      </c>
      <c r="G22" s="17"/>
      <c r="J22" s="17">
        <v>-4013</v>
      </c>
      <c r="K22" s="17"/>
    </row>
    <row r="23" spans="1:11" ht="15">
      <c r="A23" t="s">
        <v>295</v>
      </c>
      <c r="B23" s="8">
        <v>101179</v>
      </c>
      <c r="C23" s="8"/>
      <c r="F23" s="8">
        <v>80595</v>
      </c>
      <c r="G23" s="8"/>
      <c r="J23" s="8">
        <v>57551</v>
      </c>
      <c r="K23" s="8"/>
    </row>
    <row r="24" spans="2:12" ht="15">
      <c r="B24" s="2"/>
      <c r="C24" s="2"/>
      <c r="D24" s="2"/>
      <c r="F24" s="2"/>
      <c r="G24" s="2"/>
      <c r="H24" s="2"/>
      <c r="J24" s="2"/>
      <c r="K24" s="2"/>
      <c r="L24" s="2"/>
    </row>
    <row r="25" spans="1:11" ht="15">
      <c r="A25" t="s">
        <v>296</v>
      </c>
      <c r="B25" s="12">
        <v>4.97</v>
      </c>
      <c r="C25" s="12"/>
      <c r="F25" s="12">
        <v>3.99</v>
      </c>
      <c r="G25" s="12"/>
      <c r="J25" s="12">
        <v>2.87</v>
      </c>
      <c r="K25" s="12"/>
    </row>
    <row r="26" spans="1:11" ht="15">
      <c r="A26" t="s">
        <v>297</v>
      </c>
      <c r="B26" s="12">
        <v>4.96</v>
      </c>
      <c r="C26" s="12"/>
      <c r="F26" s="12">
        <v>3.99</v>
      </c>
      <c r="G26" s="12"/>
      <c r="J26" s="12">
        <v>2.86</v>
      </c>
      <c r="K26" s="12"/>
    </row>
    <row r="27" spans="2:12" ht="15">
      <c r="B27" s="2"/>
      <c r="C27" s="2"/>
      <c r="D27" s="2"/>
      <c r="F27" s="2"/>
      <c r="G27" s="2"/>
      <c r="H27" s="2"/>
      <c r="J27" s="2"/>
      <c r="K27" s="2"/>
      <c r="L27" s="2"/>
    </row>
    <row r="28" spans="1:11" ht="15">
      <c r="A28" t="s">
        <v>298</v>
      </c>
      <c r="B28" s="9"/>
      <c r="C28" s="9"/>
      <c r="F28" s="9"/>
      <c r="G28" s="9"/>
      <c r="J28" s="9"/>
      <c r="K28" s="9"/>
    </row>
    <row r="29" spans="1:11" ht="15">
      <c r="A29" t="s">
        <v>299</v>
      </c>
      <c r="B29" s="17">
        <v>-2703</v>
      </c>
      <c r="C29" s="17"/>
      <c r="F29" s="17">
        <v>-7257</v>
      </c>
      <c r="G29" s="17"/>
      <c r="J29" s="17">
        <v>-3116</v>
      </c>
      <c r="K29" s="17"/>
    </row>
    <row r="30" spans="1:11" ht="15">
      <c r="A30" t="s">
        <v>300</v>
      </c>
      <c r="B30" s="7">
        <v>102794</v>
      </c>
      <c r="C30" s="7"/>
      <c r="F30" s="7">
        <v>77875</v>
      </c>
      <c r="G30" s="7"/>
      <c r="J30" s="7">
        <v>58448</v>
      </c>
      <c r="K30" s="7"/>
    </row>
    <row r="31" spans="1:11" ht="15">
      <c r="A31" t="s">
        <v>301</v>
      </c>
      <c r="B31" s="17">
        <v>-2660</v>
      </c>
      <c r="C31" s="17"/>
      <c r="F31" s="17">
        <v>-3213</v>
      </c>
      <c r="G31" s="17"/>
      <c r="J31" s="17">
        <v>-3015</v>
      </c>
      <c r="K31" s="17"/>
    </row>
    <row r="32" spans="1:11" ht="15">
      <c r="A32" t="s">
        <v>302</v>
      </c>
      <c r="B32" s="8">
        <v>100134</v>
      </c>
      <c r="C32" s="8"/>
      <c r="F32" s="8">
        <v>74662</v>
      </c>
      <c r="G32" s="8"/>
      <c r="J32" s="8">
        <v>55433</v>
      </c>
      <c r="K32" s="8"/>
    </row>
  </sheetData>
  <sheetProtection selectLockedCells="1" selectUnlockedCells="1"/>
  <mergeCells count="81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D24"/>
    <mergeCell ref="F24:H24"/>
    <mergeCell ref="J24:L24"/>
    <mergeCell ref="B25:C25"/>
    <mergeCell ref="F25:G25"/>
    <mergeCell ref="J25:K25"/>
    <mergeCell ref="B26:C26"/>
    <mergeCell ref="F26:G26"/>
    <mergeCell ref="J26:K26"/>
    <mergeCell ref="B27:D27"/>
    <mergeCell ref="F27:H27"/>
    <mergeCell ref="J27:L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3" t="s">
        <v>304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2"/>
      <c r="W6" s="2"/>
      <c r="X6" s="2"/>
      <c r="Z6" s="2"/>
      <c r="AA6" s="2"/>
      <c r="AB6" s="2"/>
    </row>
    <row r="7" spans="2:28" ht="15">
      <c r="B7" s="3" t="s">
        <v>305</v>
      </c>
      <c r="C7" s="3"/>
      <c r="D7" s="3"/>
      <c r="F7" s="3" t="s">
        <v>306</v>
      </c>
      <c r="G7" s="3"/>
      <c r="H7" s="3"/>
      <c r="J7" s="3" t="s">
        <v>307</v>
      </c>
      <c r="K7" s="3"/>
      <c r="L7" s="3"/>
      <c r="N7" s="3" t="s">
        <v>308</v>
      </c>
      <c r="O7" s="3"/>
      <c r="P7" s="3"/>
      <c r="R7" s="3" t="s">
        <v>309</v>
      </c>
      <c r="S7" s="3"/>
      <c r="T7" s="3"/>
      <c r="V7" s="3" t="s">
        <v>310</v>
      </c>
      <c r="W7" s="3"/>
      <c r="X7" s="3"/>
      <c r="Z7" s="3" t="s">
        <v>17</v>
      </c>
      <c r="AA7" s="3"/>
      <c r="AB7" s="3"/>
    </row>
    <row r="8" spans="1:27" ht="15">
      <c r="A8" s="11" t="s">
        <v>311</v>
      </c>
      <c r="B8" s="20">
        <v>19948</v>
      </c>
      <c r="C8" s="20"/>
      <c r="F8" s="20">
        <v>156129</v>
      </c>
      <c r="G8" s="20"/>
      <c r="J8" s="20">
        <v>461812</v>
      </c>
      <c r="K8" s="20"/>
      <c r="N8" s="20">
        <v>3466</v>
      </c>
      <c r="O8" s="20"/>
      <c r="R8" s="21">
        <v>-732</v>
      </c>
      <c r="S8" s="21"/>
      <c r="T8" s="11"/>
      <c r="V8" s="20">
        <v>9111</v>
      </c>
      <c r="W8" s="20"/>
      <c r="Z8" s="20">
        <v>649734</v>
      </c>
      <c r="AA8" s="20"/>
    </row>
    <row r="9" spans="1:27" ht="15">
      <c r="A9" t="s">
        <v>137</v>
      </c>
      <c r="B9" s="9"/>
      <c r="C9" s="9"/>
      <c r="F9" s="9"/>
      <c r="G9" s="9"/>
      <c r="J9" s="7">
        <v>57551</v>
      </c>
      <c r="K9" s="7"/>
      <c r="N9" s="9"/>
      <c r="O9" s="9"/>
      <c r="R9" s="9"/>
      <c r="S9" s="9"/>
      <c r="V9" s="7">
        <v>4013</v>
      </c>
      <c r="W9" s="7"/>
      <c r="Z9" s="7">
        <v>61564</v>
      </c>
      <c r="AA9" s="7"/>
    </row>
    <row r="10" spans="1:27" ht="15">
      <c r="A10" t="s">
        <v>312</v>
      </c>
      <c r="B10" s="9"/>
      <c r="C10" s="9"/>
      <c r="F10" s="9"/>
      <c r="G10" s="9"/>
      <c r="J10" s="9"/>
      <c r="K10" s="9"/>
      <c r="N10" s="17">
        <v>-2118</v>
      </c>
      <c r="O10" s="17"/>
      <c r="R10" s="9"/>
      <c r="S10" s="9"/>
      <c r="V10" s="17">
        <v>-998</v>
      </c>
      <c r="W10" s="17"/>
      <c r="Z10" s="17">
        <v>-3116</v>
      </c>
      <c r="AA10" s="17"/>
    </row>
    <row r="11" spans="1:27" ht="15">
      <c r="A11" t="s">
        <v>313</v>
      </c>
      <c r="B11" s="9"/>
      <c r="C11" s="9"/>
      <c r="F11" s="9"/>
      <c r="G11" s="9"/>
      <c r="J11" s="9"/>
      <c r="K11" s="9"/>
      <c r="N11" s="9"/>
      <c r="O11" s="9"/>
      <c r="R11" s="9"/>
      <c r="S11" s="9"/>
      <c r="V11" s="7">
        <v>3650</v>
      </c>
      <c r="W11" s="7"/>
      <c r="Z11" s="7">
        <v>3650</v>
      </c>
      <c r="AA11" s="7"/>
    </row>
    <row r="12" spans="1:27" ht="15">
      <c r="A12" t="s">
        <v>314</v>
      </c>
      <c r="B12" s="9"/>
      <c r="C12" s="9"/>
      <c r="F12" s="9"/>
      <c r="G12" s="9"/>
      <c r="J12" s="9"/>
      <c r="K12" s="9"/>
      <c r="N12" s="9"/>
      <c r="O12" s="9"/>
      <c r="R12" s="9"/>
      <c r="S12" s="9"/>
      <c r="V12" s="17">
        <v>-1910</v>
      </c>
      <c r="W12" s="17"/>
      <c r="Z12" s="17">
        <v>-1910</v>
      </c>
      <c r="AA12" s="17"/>
    </row>
    <row r="13" spans="1:27" ht="15">
      <c r="A13" t="s">
        <v>315</v>
      </c>
      <c r="B13" s="9"/>
      <c r="C13" s="9"/>
      <c r="F13" s="9"/>
      <c r="G13" s="9"/>
      <c r="J13" s="17">
        <v>-12205</v>
      </c>
      <c r="K13" s="17"/>
      <c r="N13" s="9"/>
      <c r="O13" s="9"/>
      <c r="R13" s="9"/>
      <c r="S13" s="9"/>
      <c r="V13" s="9"/>
      <c r="W13" s="9"/>
      <c r="Z13" s="17">
        <v>-12205</v>
      </c>
      <c r="AA13" s="17"/>
    </row>
    <row r="14" spans="1:27" ht="15">
      <c r="A14" t="s">
        <v>316</v>
      </c>
      <c r="B14" s="7">
        <v>16</v>
      </c>
      <c r="C14" s="7"/>
      <c r="F14" s="7">
        <v>525</v>
      </c>
      <c r="G14" s="7"/>
      <c r="J14" s="9"/>
      <c r="K14" s="9"/>
      <c r="N14" s="9"/>
      <c r="O14" s="9"/>
      <c r="R14" s="9"/>
      <c r="S14" s="9"/>
      <c r="V14" s="9"/>
      <c r="W14" s="9"/>
      <c r="Z14" s="7">
        <v>541</v>
      </c>
      <c r="AA14" s="7"/>
    </row>
    <row r="15" spans="1:27" ht="15">
      <c r="A15" t="s">
        <v>317</v>
      </c>
      <c r="B15" s="7">
        <v>78</v>
      </c>
      <c r="C15" s="7"/>
      <c r="F15" s="7">
        <v>1125</v>
      </c>
      <c r="G15" s="7"/>
      <c r="J15" s="7">
        <v>13</v>
      </c>
      <c r="K15" s="7"/>
      <c r="N15" s="9"/>
      <c r="O15" s="9"/>
      <c r="R15" s="9"/>
      <c r="S15" s="9"/>
      <c r="V15" s="9"/>
      <c r="W15" s="9"/>
      <c r="Z15" s="7">
        <v>1216</v>
      </c>
      <c r="AA15" s="7"/>
    </row>
    <row r="16" spans="1:27" ht="15">
      <c r="A16" t="s">
        <v>318</v>
      </c>
      <c r="B16" s="7">
        <v>49</v>
      </c>
      <c r="C16" s="7"/>
      <c r="F16" s="17">
        <v>-49</v>
      </c>
      <c r="G16" s="17"/>
      <c r="J16" s="9"/>
      <c r="K16" s="9"/>
      <c r="N16" s="9"/>
      <c r="O16" s="9"/>
      <c r="R16" s="9"/>
      <c r="S16" s="9"/>
      <c r="V16" s="9"/>
      <c r="W16" s="9"/>
      <c r="Z16" s="9" t="s">
        <v>7</v>
      </c>
      <c r="AA16" s="9"/>
    </row>
    <row r="17" spans="1:27" ht="15">
      <c r="A17" t="s">
        <v>319</v>
      </c>
      <c r="B17" s="17">
        <v>-105</v>
      </c>
      <c r="C17" s="17"/>
      <c r="F17" s="2"/>
      <c r="G17" s="2"/>
      <c r="H17" s="2"/>
      <c r="J17" s="17">
        <v>-4761</v>
      </c>
      <c r="K17" s="17"/>
      <c r="N17" s="2"/>
      <c r="O17" s="2"/>
      <c r="P17" s="2"/>
      <c r="R17" s="2"/>
      <c r="S17" s="2"/>
      <c r="T17" s="2"/>
      <c r="V17" s="2"/>
      <c r="W17" s="2"/>
      <c r="X17" s="2"/>
      <c r="Z17" s="17">
        <v>-4866</v>
      </c>
      <c r="AA17" s="17"/>
    </row>
    <row r="18" spans="1:27" ht="15">
      <c r="A18" t="s">
        <v>320</v>
      </c>
      <c r="B18" s="9"/>
      <c r="C18" s="9"/>
      <c r="F18" s="7">
        <v>319</v>
      </c>
      <c r="G18" s="7"/>
      <c r="J18" s="9"/>
      <c r="K18" s="9"/>
      <c r="N18" s="9"/>
      <c r="O18" s="9"/>
      <c r="R18" s="9"/>
      <c r="S18" s="9"/>
      <c r="V18" s="9"/>
      <c r="W18" s="9"/>
      <c r="Z18" s="7">
        <v>319</v>
      </c>
      <c r="AA18" s="7"/>
    </row>
    <row r="19" spans="1:27" ht="15">
      <c r="A19" t="s">
        <v>321</v>
      </c>
      <c r="B19" s="9"/>
      <c r="C19" s="9"/>
      <c r="F19" s="7">
        <v>1919</v>
      </c>
      <c r="G19" s="7"/>
      <c r="J19" s="9"/>
      <c r="K19" s="9"/>
      <c r="N19" s="9"/>
      <c r="O19" s="9"/>
      <c r="R19" s="9"/>
      <c r="S19" s="9"/>
      <c r="V19" s="9"/>
      <c r="W19" s="9"/>
      <c r="Z19" s="7">
        <v>1919</v>
      </c>
      <c r="AA19" s="7"/>
    </row>
    <row r="20" spans="1:27" ht="15">
      <c r="A20" t="s">
        <v>322</v>
      </c>
      <c r="B20" s="9"/>
      <c r="C20" s="9"/>
      <c r="F20" s="7">
        <v>2515</v>
      </c>
      <c r="G20" s="7"/>
      <c r="J20" s="9"/>
      <c r="K20" s="9"/>
      <c r="N20" s="9"/>
      <c r="O20" s="9"/>
      <c r="R20" s="9"/>
      <c r="S20" s="9"/>
      <c r="V20" s="9"/>
      <c r="W20" s="9"/>
      <c r="Z20" s="7">
        <v>2515</v>
      </c>
      <c r="AA20" s="7"/>
    </row>
    <row r="21" spans="1:27" ht="15">
      <c r="A21" t="s">
        <v>323</v>
      </c>
      <c r="B21" s="17">
        <v>-2</v>
      </c>
      <c r="C21" s="17"/>
      <c r="F21" s="2"/>
      <c r="G21" s="2"/>
      <c r="H21" s="2"/>
      <c r="J21" s="17">
        <v>-76</v>
      </c>
      <c r="K21" s="17"/>
      <c r="N21" s="9"/>
      <c r="O21" s="9"/>
      <c r="R21" s="7">
        <v>78</v>
      </c>
      <c r="S21" s="7"/>
      <c r="V21" s="9"/>
      <c r="W21" s="9"/>
      <c r="Z21" s="9" t="s">
        <v>7</v>
      </c>
      <c r="AA21" s="9"/>
    </row>
    <row r="22" spans="1:27" ht="15">
      <c r="A22" t="s">
        <v>324</v>
      </c>
      <c r="B22" s="9"/>
      <c r="C22" s="9"/>
      <c r="F22" s="9"/>
      <c r="G22" s="9"/>
      <c r="J22" s="9"/>
      <c r="K22" s="9"/>
      <c r="N22" s="9"/>
      <c r="O22" s="9"/>
      <c r="R22" s="7">
        <v>199</v>
      </c>
      <c r="S22" s="7"/>
      <c r="V22" s="9"/>
      <c r="W22" s="9"/>
      <c r="Z22" s="7">
        <v>199</v>
      </c>
      <c r="AA22" s="7"/>
    </row>
    <row r="23" spans="1:27" ht="15">
      <c r="A23" s="11" t="s">
        <v>325</v>
      </c>
      <c r="B23" s="20">
        <v>19984</v>
      </c>
      <c r="C23" s="20"/>
      <c r="F23" s="20">
        <v>162483</v>
      </c>
      <c r="G23" s="20"/>
      <c r="J23" s="20">
        <v>502334</v>
      </c>
      <c r="K23" s="20"/>
      <c r="N23" s="20">
        <v>1348</v>
      </c>
      <c r="O23" s="20"/>
      <c r="R23" s="21">
        <v>-455</v>
      </c>
      <c r="S23" s="21"/>
      <c r="T23" s="11"/>
      <c r="V23" s="20">
        <v>13866</v>
      </c>
      <c r="W23" s="20"/>
      <c r="Z23" s="20">
        <v>699560</v>
      </c>
      <c r="AA23" s="20"/>
    </row>
  </sheetData>
  <sheetProtection selectLockedCells="1" selectUnlockedCells="1"/>
  <mergeCells count="124">
    <mergeCell ref="A2:F2"/>
    <mergeCell ref="A4:AB4"/>
    <mergeCell ref="B6:T6"/>
    <mergeCell ref="V6:X6"/>
    <mergeCell ref="Z6:AB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C17"/>
    <mergeCell ref="F17:H17"/>
    <mergeCell ref="J17:K17"/>
    <mergeCell ref="N17:P17"/>
    <mergeCell ref="R17:T17"/>
    <mergeCell ref="V17:X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H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3" t="s">
        <v>304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2"/>
      <c r="W6" s="2"/>
      <c r="X6" s="2"/>
      <c r="Z6" s="2"/>
      <c r="AA6" s="2"/>
      <c r="AB6" s="2"/>
    </row>
    <row r="7" spans="2:28" ht="15">
      <c r="B7" s="3" t="s">
        <v>305</v>
      </c>
      <c r="C7" s="3"/>
      <c r="D7" s="3"/>
      <c r="F7" s="3" t="s">
        <v>306</v>
      </c>
      <c r="G7" s="3"/>
      <c r="H7" s="3"/>
      <c r="J7" s="3" t="s">
        <v>307</v>
      </c>
      <c r="K7" s="3"/>
      <c r="L7" s="3"/>
      <c r="N7" s="3" t="s">
        <v>308</v>
      </c>
      <c r="O7" s="3"/>
      <c r="P7" s="3"/>
      <c r="R7" s="3" t="s">
        <v>309</v>
      </c>
      <c r="S7" s="3"/>
      <c r="T7" s="3"/>
      <c r="V7" s="3" t="s">
        <v>310</v>
      </c>
      <c r="W7" s="3"/>
      <c r="X7" s="3"/>
      <c r="Z7" s="3" t="s">
        <v>17</v>
      </c>
      <c r="AA7" s="3"/>
      <c r="AB7" s="3"/>
    </row>
    <row r="8" spans="1:27" ht="15">
      <c r="A8" t="s">
        <v>137</v>
      </c>
      <c r="B8" s="9"/>
      <c r="C8" s="9"/>
      <c r="F8" s="9"/>
      <c r="G8" s="9"/>
      <c r="J8" s="7">
        <v>80595</v>
      </c>
      <c r="K8" s="7"/>
      <c r="N8" s="9"/>
      <c r="O8" s="9"/>
      <c r="R8" s="9"/>
      <c r="S8" s="9"/>
      <c r="V8" s="7">
        <v>4537</v>
      </c>
      <c r="W8" s="7"/>
      <c r="Z8" s="7">
        <v>85132</v>
      </c>
      <c r="AA8" s="7"/>
    </row>
    <row r="9" spans="1:27" ht="15">
      <c r="A9" t="s">
        <v>312</v>
      </c>
      <c r="B9" s="9"/>
      <c r="C9" s="9"/>
      <c r="F9" s="9"/>
      <c r="G9" s="9"/>
      <c r="J9" s="9"/>
      <c r="K9" s="9"/>
      <c r="N9" s="17">
        <v>-5892</v>
      </c>
      <c r="O9" s="17"/>
      <c r="R9" s="9"/>
      <c r="S9" s="9"/>
      <c r="V9" s="17">
        <v>-1324</v>
      </c>
      <c r="W9" s="17"/>
      <c r="Z9" s="17">
        <v>-7216</v>
      </c>
      <c r="AA9" s="17"/>
    </row>
    <row r="10" spans="1:27" ht="15">
      <c r="A10" t="s">
        <v>326</v>
      </c>
      <c r="B10" s="2"/>
      <c r="C10" s="2"/>
      <c r="D10" s="2"/>
      <c r="F10" s="2"/>
      <c r="G10" s="2"/>
      <c r="H10" s="2"/>
      <c r="J10" s="2"/>
      <c r="K10" s="2"/>
      <c r="L10" s="2"/>
      <c r="N10" s="17">
        <v>-41</v>
      </c>
      <c r="O10" s="17"/>
      <c r="R10" s="2"/>
      <c r="S10" s="2"/>
      <c r="T10" s="2"/>
      <c r="V10" s="2"/>
      <c r="W10" s="2"/>
      <c r="X10" s="2"/>
      <c r="Z10" s="17">
        <v>-41</v>
      </c>
      <c r="AA10" s="17"/>
    </row>
    <row r="11" spans="1:27" ht="15">
      <c r="A11" t="s">
        <v>313</v>
      </c>
      <c r="B11" s="9"/>
      <c r="C11" s="9"/>
      <c r="F11" s="9"/>
      <c r="G11" s="9"/>
      <c r="J11" s="9"/>
      <c r="K11" s="9"/>
      <c r="N11" s="9"/>
      <c r="O11" s="9"/>
      <c r="R11" s="9"/>
      <c r="S11" s="9"/>
      <c r="V11" s="7">
        <v>1019</v>
      </c>
      <c r="W11" s="7"/>
      <c r="Z11" s="7">
        <v>1019</v>
      </c>
      <c r="AA11" s="7"/>
    </row>
    <row r="12" spans="1:27" ht="15">
      <c r="A12" t="s">
        <v>314</v>
      </c>
      <c r="B12" s="9"/>
      <c r="C12" s="9"/>
      <c r="F12" s="9"/>
      <c r="G12" s="9"/>
      <c r="J12" s="9"/>
      <c r="K12" s="9"/>
      <c r="N12" s="9"/>
      <c r="O12" s="9"/>
      <c r="R12" s="9"/>
      <c r="S12" s="9"/>
      <c r="V12" s="17">
        <v>-3188</v>
      </c>
      <c r="W12" s="17"/>
      <c r="Z12" s="17">
        <v>-3188</v>
      </c>
      <c r="AA12" s="17"/>
    </row>
    <row r="13" spans="1:27" ht="15">
      <c r="A13" t="s">
        <v>327</v>
      </c>
      <c r="B13" s="2"/>
      <c r="C13" s="2"/>
      <c r="D13" s="2"/>
      <c r="F13" s="2"/>
      <c r="G13" s="2"/>
      <c r="H13" s="2"/>
      <c r="J13" s="2"/>
      <c r="K13" s="2"/>
      <c r="L13" s="2"/>
      <c r="N13" s="2"/>
      <c r="O13" s="2"/>
      <c r="P13" s="2"/>
      <c r="R13" s="2"/>
      <c r="S13" s="2"/>
      <c r="T13" s="2"/>
      <c r="V13" s="17">
        <v>-1256</v>
      </c>
      <c r="W13" s="17"/>
      <c r="Z13" s="17">
        <v>-1256</v>
      </c>
      <c r="AA13" s="17"/>
    </row>
    <row r="14" spans="1:27" ht="15">
      <c r="A14" t="s">
        <v>328</v>
      </c>
      <c r="B14" s="9"/>
      <c r="C14" s="9"/>
      <c r="F14" s="9"/>
      <c r="G14" s="9"/>
      <c r="J14" s="17">
        <v>-16507</v>
      </c>
      <c r="K14" s="17"/>
      <c r="N14" s="9"/>
      <c r="O14" s="9"/>
      <c r="R14" s="9"/>
      <c r="S14" s="9"/>
      <c r="V14" s="9"/>
      <c r="W14" s="9"/>
      <c r="Z14" s="17">
        <v>-16507</v>
      </c>
      <c r="AA14" s="17"/>
    </row>
    <row r="15" spans="1:27" ht="15">
      <c r="A15" t="s">
        <v>329</v>
      </c>
      <c r="B15" s="7">
        <v>31</v>
      </c>
      <c r="C15" s="7"/>
      <c r="F15" s="7">
        <v>1044</v>
      </c>
      <c r="G15" s="7"/>
      <c r="J15" s="9"/>
      <c r="K15" s="9"/>
      <c r="N15" s="9"/>
      <c r="O15" s="9"/>
      <c r="R15" s="9"/>
      <c r="S15" s="9"/>
      <c r="V15" s="9"/>
      <c r="W15" s="9"/>
      <c r="Z15" s="7">
        <v>1075</v>
      </c>
      <c r="AA15" s="7"/>
    </row>
    <row r="16" spans="1:27" ht="15">
      <c r="A16" t="s">
        <v>330</v>
      </c>
      <c r="B16" s="7">
        <v>76</v>
      </c>
      <c r="C16" s="7"/>
      <c r="F16" s="7">
        <v>1836</v>
      </c>
      <c r="G16" s="7"/>
      <c r="J16" s="2"/>
      <c r="K16" s="2"/>
      <c r="L16" s="2"/>
      <c r="N16" s="9"/>
      <c r="O16" s="9"/>
      <c r="R16" s="9"/>
      <c r="S16" s="9"/>
      <c r="V16" s="9"/>
      <c r="W16" s="9"/>
      <c r="Z16" s="7">
        <v>1912</v>
      </c>
      <c r="AA16" s="7"/>
    </row>
    <row r="17" spans="1:27" ht="15">
      <c r="A17" t="s">
        <v>331</v>
      </c>
      <c r="B17" s="7">
        <v>65</v>
      </c>
      <c r="C17" s="7"/>
      <c r="F17" s="17">
        <v>-65</v>
      </c>
      <c r="G17" s="17"/>
      <c r="J17" s="9"/>
      <c r="K17" s="9"/>
      <c r="N17" s="9"/>
      <c r="O17" s="9"/>
      <c r="R17" s="9"/>
      <c r="S17" s="9"/>
      <c r="V17" s="9"/>
      <c r="W17" s="9"/>
      <c r="Z17" s="9" t="s">
        <v>7</v>
      </c>
      <c r="AA17" s="9"/>
    </row>
    <row r="18" spans="1:27" ht="15">
      <c r="A18" t="s">
        <v>332</v>
      </c>
      <c r="B18" s="17">
        <v>-14</v>
      </c>
      <c r="C18" s="17"/>
      <c r="F18" s="9"/>
      <c r="G18" s="9"/>
      <c r="J18" s="17">
        <v>-786</v>
      </c>
      <c r="K18" s="17"/>
      <c r="N18" s="9"/>
      <c r="O18" s="9"/>
      <c r="R18" s="7">
        <v>304</v>
      </c>
      <c r="S18" s="7"/>
      <c r="V18" s="9"/>
      <c r="W18" s="9"/>
      <c r="Z18" s="17">
        <v>-496</v>
      </c>
      <c r="AA18" s="17"/>
    </row>
    <row r="19" spans="1:27" ht="15">
      <c r="A19" t="s">
        <v>320</v>
      </c>
      <c r="B19" s="9"/>
      <c r="C19" s="9"/>
      <c r="F19" s="7">
        <v>370</v>
      </c>
      <c r="G19" s="7"/>
      <c r="J19" s="9"/>
      <c r="K19" s="9"/>
      <c r="N19" s="9"/>
      <c r="O19" s="9"/>
      <c r="R19" s="9"/>
      <c r="S19" s="9"/>
      <c r="V19" s="9"/>
      <c r="W19" s="9"/>
      <c r="Z19" s="7">
        <v>370</v>
      </c>
      <c r="AA19" s="7"/>
    </row>
    <row r="20" spans="1:27" ht="15">
      <c r="A20" t="s">
        <v>321</v>
      </c>
      <c r="B20" s="9"/>
      <c r="C20" s="9"/>
      <c r="F20" s="7">
        <v>1846</v>
      </c>
      <c r="G20" s="7"/>
      <c r="J20" s="9"/>
      <c r="K20" s="9"/>
      <c r="N20" s="9"/>
      <c r="O20" s="9"/>
      <c r="R20" s="9"/>
      <c r="S20" s="9"/>
      <c r="V20" s="9"/>
      <c r="W20" s="9"/>
      <c r="Z20" s="7">
        <v>1846</v>
      </c>
      <c r="AA20" s="7"/>
    </row>
    <row r="21" spans="1:27" ht="15">
      <c r="A21" t="s">
        <v>322</v>
      </c>
      <c r="B21" s="9"/>
      <c r="C21" s="9"/>
      <c r="F21" s="7">
        <v>4048</v>
      </c>
      <c r="G21" s="7"/>
      <c r="J21" s="9"/>
      <c r="K21" s="9"/>
      <c r="N21" s="9"/>
      <c r="O21" s="9"/>
      <c r="R21" s="9"/>
      <c r="S21" s="9"/>
      <c r="V21" s="9"/>
      <c r="W21" s="9"/>
      <c r="Z21" s="7">
        <v>4048</v>
      </c>
      <c r="AA21" s="7"/>
    </row>
    <row r="22" spans="1:27" ht="15">
      <c r="A22" t="s">
        <v>324</v>
      </c>
      <c r="B22" s="9"/>
      <c r="C22" s="9"/>
      <c r="F22" s="9"/>
      <c r="G22" s="9"/>
      <c r="J22" s="9"/>
      <c r="K22" s="9"/>
      <c r="N22" s="9"/>
      <c r="O22" s="9"/>
      <c r="R22" s="7">
        <v>151</v>
      </c>
      <c r="S22" s="7"/>
      <c r="V22" s="9"/>
      <c r="W22" s="9"/>
      <c r="Z22" s="7">
        <v>151</v>
      </c>
      <c r="AA22" s="7"/>
    </row>
    <row r="23" spans="1:27" ht="15">
      <c r="A23" s="11" t="s">
        <v>333</v>
      </c>
      <c r="B23" s="20">
        <v>20142</v>
      </c>
      <c r="C23" s="20"/>
      <c r="F23" s="20">
        <v>171562</v>
      </c>
      <c r="G23" s="20"/>
      <c r="J23" s="20">
        <v>565636</v>
      </c>
      <c r="K23" s="20"/>
      <c r="N23" s="21">
        <v>-4585</v>
      </c>
      <c r="O23" s="21"/>
      <c r="P23" s="11"/>
      <c r="R23" s="22" t="s">
        <v>25</v>
      </c>
      <c r="S23" s="22"/>
      <c r="V23" s="20">
        <v>13654</v>
      </c>
      <c r="W23" s="20"/>
      <c r="Z23" s="20">
        <v>766409</v>
      </c>
      <c r="AA23" s="20"/>
    </row>
  </sheetData>
  <sheetProtection selectLockedCells="1" selectUnlockedCells="1"/>
  <mergeCells count="124">
    <mergeCell ref="A2:F2"/>
    <mergeCell ref="A4:AB4"/>
    <mergeCell ref="B6:T6"/>
    <mergeCell ref="V6:X6"/>
    <mergeCell ref="Z6:AB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D10"/>
    <mergeCell ref="F10:H10"/>
    <mergeCell ref="J10:L10"/>
    <mergeCell ref="N10:O10"/>
    <mergeCell ref="R10:T10"/>
    <mergeCell ref="V10:X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D13"/>
    <mergeCell ref="F13:H13"/>
    <mergeCell ref="J13:L13"/>
    <mergeCell ref="N13:P13"/>
    <mergeCell ref="R13:T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L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304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2"/>
      <c r="T6" s="2"/>
      <c r="V6" s="2"/>
      <c r="W6" s="2"/>
      <c r="X6" s="2"/>
    </row>
    <row r="7" spans="2:24" ht="15">
      <c r="B7" s="3" t="s">
        <v>305</v>
      </c>
      <c r="C7" s="3"/>
      <c r="D7" s="3"/>
      <c r="F7" s="3" t="s">
        <v>306</v>
      </c>
      <c r="G7" s="3"/>
      <c r="H7" s="3"/>
      <c r="J7" s="3" t="s">
        <v>307</v>
      </c>
      <c r="K7" s="3"/>
      <c r="L7" s="3"/>
      <c r="N7" s="3" t="s">
        <v>334</v>
      </c>
      <c r="O7" s="3"/>
      <c r="P7" s="3"/>
      <c r="R7" s="3" t="s">
        <v>310</v>
      </c>
      <c r="S7" s="3"/>
      <c r="T7" s="3"/>
      <c r="V7" s="3" t="s">
        <v>17</v>
      </c>
      <c r="W7" s="3"/>
      <c r="X7" s="3"/>
    </row>
    <row r="8" spans="1:23" ht="15">
      <c r="A8" t="s">
        <v>137</v>
      </c>
      <c r="B8" s="9"/>
      <c r="C8" s="9"/>
      <c r="F8" s="9"/>
      <c r="G8" s="9"/>
      <c r="J8" s="7">
        <v>101179</v>
      </c>
      <c r="K8" s="7"/>
      <c r="N8" s="9"/>
      <c r="O8" s="9"/>
      <c r="R8" s="7">
        <v>4318</v>
      </c>
      <c r="S8" s="7"/>
      <c r="V8" s="7">
        <v>105497</v>
      </c>
      <c r="W8" s="7"/>
    </row>
    <row r="9" spans="1:23" ht="15">
      <c r="A9" t="s">
        <v>312</v>
      </c>
      <c r="B9" s="9"/>
      <c r="C9" s="9"/>
      <c r="F9" s="9"/>
      <c r="G9" s="9"/>
      <c r="J9" s="9"/>
      <c r="K9" s="9"/>
      <c r="N9" s="17">
        <v>-1316</v>
      </c>
      <c r="O9" s="17"/>
      <c r="R9" s="17">
        <v>-1658</v>
      </c>
      <c r="S9" s="17"/>
      <c r="V9" s="17">
        <v>-2974</v>
      </c>
      <c r="W9" s="17"/>
    </row>
    <row r="10" spans="1:23" ht="15">
      <c r="A10" t="s">
        <v>326</v>
      </c>
      <c r="B10" s="2"/>
      <c r="C10" s="2"/>
      <c r="D10" s="2"/>
      <c r="F10" s="2"/>
      <c r="G10" s="2"/>
      <c r="H10" s="2"/>
      <c r="J10" s="2"/>
      <c r="K10" s="2"/>
      <c r="L10" s="2"/>
      <c r="N10" s="7">
        <v>271</v>
      </c>
      <c r="O10" s="7"/>
      <c r="R10" s="2"/>
      <c r="S10" s="2"/>
      <c r="T10" s="2"/>
      <c r="V10" s="7">
        <v>271</v>
      </c>
      <c r="W10" s="7"/>
    </row>
    <row r="11" spans="1:23" ht="15">
      <c r="A11" t="s">
        <v>314</v>
      </c>
      <c r="B11" s="9"/>
      <c r="C11" s="9"/>
      <c r="F11" s="9"/>
      <c r="G11" s="9"/>
      <c r="J11" s="9"/>
      <c r="K11" s="9"/>
      <c r="N11" s="9"/>
      <c r="O11" s="9"/>
      <c r="R11" s="17">
        <v>-3280</v>
      </c>
      <c r="S11" s="17"/>
      <c r="V11" s="17">
        <v>-3280</v>
      </c>
      <c r="W11" s="17"/>
    </row>
    <row r="12" spans="1:23" ht="15">
      <c r="A12" t="s">
        <v>335</v>
      </c>
      <c r="B12" s="2"/>
      <c r="C12" s="2"/>
      <c r="D12" s="2"/>
      <c r="F12" s="7">
        <v>856</v>
      </c>
      <c r="G12" s="7"/>
      <c r="J12" s="2"/>
      <c r="K12" s="2"/>
      <c r="L12" s="2"/>
      <c r="N12" s="2"/>
      <c r="O12" s="2"/>
      <c r="P12" s="2"/>
      <c r="R12" s="17">
        <v>-1748</v>
      </c>
      <c r="S12" s="17"/>
      <c r="V12" s="17">
        <v>-892</v>
      </c>
      <c r="W12" s="17"/>
    </row>
    <row r="13" spans="1:23" ht="15">
      <c r="A13" t="s">
        <v>336</v>
      </c>
      <c r="B13" s="9"/>
      <c r="C13" s="9"/>
      <c r="F13" s="9"/>
      <c r="G13" s="9"/>
      <c r="J13" s="17">
        <v>-17680</v>
      </c>
      <c r="K13" s="17"/>
      <c r="N13" s="9"/>
      <c r="O13" s="9"/>
      <c r="R13" s="9"/>
      <c r="S13" s="9"/>
      <c r="V13" s="17">
        <v>-17680</v>
      </c>
      <c r="W13" s="17"/>
    </row>
    <row r="14" spans="1:23" ht="15">
      <c r="A14" t="s">
        <v>337</v>
      </c>
      <c r="B14" s="7">
        <v>7</v>
      </c>
      <c r="C14" s="7"/>
      <c r="F14" s="7">
        <v>529</v>
      </c>
      <c r="G14" s="7"/>
      <c r="J14" s="9"/>
      <c r="K14" s="9"/>
      <c r="N14" s="9"/>
      <c r="O14" s="9"/>
      <c r="R14" s="9"/>
      <c r="S14" s="9"/>
      <c r="V14" s="7">
        <v>536</v>
      </c>
      <c r="W14" s="7"/>
    </row>
    <row r="15" spans="1:23" ht="15">
      <c r="A15" t="s">
        <v>338</v>
      </c>
      <c r="B15" s="7">
        <v>135</v>
      </c>
      <c r="C15" s="7"/>
      <c r="F15" s="7">
        <v>5162</v>
      </c>
      <c r="G15" s="7"/>
      <c r="J15" s="2"/>
      <c r="K15" s="2"/>
      <c r="L15" s="2"/>
      <c r="N15" s="9"/>
      <c r="O15" s="9"/>
      <c r="R15" s="9"/>
      <c r="S15" s="9"/>
      <c r="V15" s="7">
        <v>5297</v>
      </c>
      <c r="W15" s="7"/>
    </row>
    <row r="16" spans="1:23" ht="15">
      <c r="A16" t="s">
        <v>339</v>
      </c>
      <c r="B16" s="7">
        <v>58</v>
      </c>
      <c r="C16" s="7"/>
      <c r="F16" s="17">
        <v>-58</v>
      </c>
      <c r="G16" s="17"/>
      <c r="J16" s="9"/>
      <c r="K16" s="9"/>
      <c r="N16" s="9"/>
      <c r="O16" s="9"/>
      <c r="R16" s="9"/>
      <c r="S16" s="9"/>
      <c r="V16" s="9" t="s">
        <v>7</v>
      </c>
      <c r="W16" s="9"/>
    </row>
    <row r="17" spans="1:23" ht="15">
      <c r="A17" t="s">
        <v>321</v>
      </c>
      <c r="B17" s="9"/>
      <c r="C17" s="9"/>
      <c r="F17" s="7">
        <v>2208</v>
      </c>
      <c r="G17" s="7"/>
      <c r="J17" s="9"/>
      <c r="K17" s="9"/>
      <c r="N17" s="9"/>
      <c r="O17" s="9"/>
      <c r="R17" s="9"/>
      <c r="S17" s="9"/>
      <c r="V17" s="7">
        <v>2208</v>
      </c>
      <c r="W17" s="7"/>
    </row>
    <row r="18" spans="1:23" ht="15">
      <c r="A18" t="s">
        <v>322</v>
      </c>
      <c r="B18" s="9"/>
      <c r="C18" s="9"/>
      <c r="F18" s="7">
        <v>5074</v>
      </c>
      <c r="G18" s="7"/>
      <c r="J18" s="9"/>
      <c r="K18" s="9"/>
      <c r="N18" s="9"/>
      <c r="O18" s="9"/>
      <c r="R18" s="9"/>
      <c r="S18" s="9"/>
      <c r="V18" s="7">
        <v>5074</v>
      </c>
      <c r="W18" s="7"/>
    </row>
    <row r="19" spans="1:23" ht="15">
      <c r="A19" s="11" t="s">
        <v>340</v>
      </c>
      <c r="B19" s="20">
        <v>20342</v>
      </c>
      <c r="C19" s="20"/>
      <c r="F19" s="20">
        <v>185333</v>
      </c>
      <c r="G19" s="20"/>
      <c r="J19" s="20">
        <v>649135</v>
      </c>
      <c r="K19" s="20"/>
      <c r="N19" s="21">
        <v>-5630</v>
      </c>
      <c r="O19" s="21"/>
      <c r="P19" s="11"/>
      <c r="R19" s="20">
        <v>11286</v>
      </c>
      <c r="S19" s="20"/>
      <c r="V19" s="20">
        <v>860466</v>
      </c>
      <c r="W19" s="20"/>
    </row>
  </sheetData>
  <sheetProtection selectLockedCells="1" selectUnlockedCells="1"/>
  <mergeCells count="83">
    <mergeCell ref="A2:F2"/>
    <mergeCell ref="A4:X4"/>
    <mergeCell ref="B6:Q6"/>
    <mergeCell ref="R6:T6"/>
    <mergeCell ref="V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D10"/>
    <mergeCell ref="F10:H10"/>
    <mergeCell ref="J10:L10"/>
    <mergeCell ref="N10:O10"/>
    <mergeCell ref="R10:T10"/>
    <mergeCell ref="V10:W10"/>
    <mergeCell ref="B11:C11"/>
    <mergeCell ref="F11:G11"/>
    <mergeCell ref="J11:K11"/>
    <mergeCell ref="N11:O11"/>
    <mergeCell ref="R11:S11"/>
    <mergeCell ref="V11:W11"/>
    <mergeCell ref="B12:D12"/>
    <mergeCell ref="F12:G12"/>
    <mergeCell ref="J12:L12"/>
    <mergeCell ref="N12:P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L15"/>
    <mergeCell ref="N15:O15"/>
    <mergeCell ref="R15:S15"/>
    <mergeCell ref="V15:W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  <mergeCell ref="B18:C18"/>
    <mergeCell ref="F18:G18"/>
    <mergeCell ref="J18:K18"/>
    <mergeCell ref="N18:O18"/>
    <mergeCell ref="R18:S18"/>
    <mergeCell ref="V18:W18"/>
    <mergeCell ref="B19:C19"/>
    <mergeCell ref="F19:G19"/>
    <mergeCell ref="J19:K19"/>
    <mergeCell ref="N19:O19"/>
    <mergeCell ref="R19:S19"/>
    <mergeCell ref="V19:W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5.7109375" style="0" customWidth="1"/>
    <col min="3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2" ht="15">
      <c r="A4" s="2"/>
      <c r="B4" s="2"/>
    </row>
    <row r="6" ht="15">
      <c r="B6" t="s">
        <v>32</v>
      </c>
    </row>
    <row r="7" ht="15">
      <c r="B7" t="s">
        <v>33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279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39.75" customHeight="1">
      <c r="B7" s="19" t="s">
        <v>225</v>
      </c>
      <c r="C7" s="19"/>
      <c r="D7" s="19"/>
      <c r="F7" s="19" t="s">
        <v>226</v>
      </c>
      <c r="G7" s="19"/>
      <c r="H7" s="19"/>
      <c r="J7" s="19" t="s">
        <v>280</v>
      </c>
      <c r="K7" s="19"/>
      <c r="L7" s="19"/>
    </row>
    <row r="8" spans="1:12" ht="15">
      <c r="A8" t="s">
        <v>342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137</v>
      </c>
      <c r="B9" s="8">
        <v>105497</v>
      </c>
      <c r="C9" s="8"/>
      <c r="F9" s="8">
        <v>85132</v>
      </c>
      <c r="G9" s="8"/>
      <c r="J9" s="8">
        <v>61564</v>
      </c>
      <c r="K9" s="8"/>
    </row>
    <row r="10" spans="1:11" ht="15">
      <c r="A10" t="s">
        <v>343</v>
      </c>
      <c r="B10" s="9"/>
      <c r="C10" s="9"/>
      <c r="F10" s="9"/>
      <c r="G10" s="9"/>
      <c r="J10" s="9"/>
      <c r="K10" s="9"/>
    </row>
    <row r="11" spans="1:11" ht="15">
      <c r="A11" t="s">
        <v>344</v>
      </c>
      <c r="B11" s="7">
        <v>40823</v>
      </c>
      <c r="C11" s="7"/>
      <c r="F11" s="7">
        <v>37710</v>
      </c>
      <c r="G11" s="7"/>
      <c r="J11" s="7">
        <v>33913</v>
      </c>
      <c r="K11" s="7"/>
    </row>
    <row r="12" spans="1:11" ht="15">
      <c r="A12" t="s">
        <v>345</v>
      </c>
      <c r="B12" s="7">
        <v>2795</v>
      </c>
      <c r="C12" s="7"/>
      <c r="F12" s="7">
        <v>3531</v>
      </c>
      <c r="G12" s="7"/>
      <c r="J12" s="7">
        <v>2410</v>
      </c>
      <c r="K12" s="7"/>
    </row>
    <row r="13" spans="1:11" ht="15">
      <c r="A13" t="s">
        <v>321</v>
      </c>
      <c r="B13" s="7">
        <v>2208</v>
      </c>
      <c r="C13" s="7"/>
      <c r="F13" s="7">
        <v>1846</v>
      </c>
      <c r="G13" s="7"/>
      <c r="J13" s="7">
        <v>1919</v>
      </c>
      <c r="K13" s="7"/>
    </row>
    <row r="14" spans="1:11" ht="15">
      <c r="A14" t="s">
        <v>346</v>
      </c>
      <c r="B14" s="9" t="s">
        <v>7</v>
      </c>
      <c r="C14" s="9"/>
      <c r="F14" s="17">
        <v>-33</v>
      </c>
      <c r="G14" s="17"/>
      <c r="J14" s="17">
        <v>-14</v>
      </c>
      <c r="K14" s="17"/>
    </row>
    <row r="15" spans="1:11" ht="15">
      <c r="A15" t="s">
        <v>347</v>
      </c>
      <c r="B15" s="7">
        <v>127</v>
      </c>
      <c r="C15" s="7"/>
      <c r="F15" s="7">
        <v>109</v>
      </c>
      <c r="G15" s="7"/>
      <c r="J15" s="7">
        <v>94</v>
      </c>
      <c r="K15" s="7"/>
    </row>
    <row r="16" spans="1:11" ht="15">
      <c r="A16" t="s">
        <v>348</v>
      </c>
      <c r="B16" s="7">
        <v>2464</v>
      </c>
      <c r="C16" s="7"/>
      <c r="F16" s="17">
        <v>-1369</v>
      </c>
      <c r="G16" s="17"/>
      <c r="J16" s="7">
        <v>4926</v>
      </c>
      <c r="K16" s="7"/>
    </row>
    <row r="17" spans="1:11" ht="15">
      <c r="A17" t="s">
        <v>349</v>
      </c>
      <c r="B17" s="17">
        <v>-267</v>
      </c>
      <c r="C17" s="17"/>
      <c r="F17" s="17">
        <v>-374</v>
      </c>
      <c r="G17" s="17"/>
      <c r="J17" s="17">
        <v>-378</v>
      </c>
      <c r="K17" s="17"/>
    </row>
    <row r="18" spans="1:11" ht="15">
      <c r="A18" t="s">
        <v>350</v>
      </c>
      <c r="B18" s="9" t="s">
        <v>7</v>
      </c>
      <c r="C18" s="9"/>
      <c r="F18" s="7">
        <v>172</v>
      </c>
      <c r="G18" s="7"/>
      <c r="J18" s="17">
        <v>-3400</v>
      </c>
      <c r="K18" s="17"/>
    </row>
    <row r="19" spans="1:11" ht="15">
      <c r="A19" t="s">
        <v>351</v>
      </c>
      <c r="B19" s="9"/>
      <c r="C19" s="9"/>
      <c r="F19" s="9"/>
      <c r="G19" s="9"/>
      <c r="J19" s="9"/>
      <c r="K19" s="9"/>
    </row>
    <row r="20" spans="1:11" ht="15">
      <c r="A20" t="s">
        <v>352</v>
      </c>
      <c r="B20" s="17">
        <v>-5119</v>
      </c>
      <c r="C20" s="17"/>
      <c r="F20" s="17">
        <v>-26007</v>
      </c>
      <c r="G20" s="17"/>
      <c r="J20" s="17">
        <v>-9710</v>
      </c>
      <c r="K20" s="17"/>
    </row>
    <row r="21" spans="1:11" ht="15">
      <c r="A21" t="s">
        <v>353</v>
      </c>
      <c r="B21" s="17">
        <v>-3245</v>
      </c>
      <c r="C21" s="17"/>
      <c r="F21" s="7">
        <v>34139</v>
      </c>
      <c r="G21" s="7"/>
      <c r="J21" s="17">
        <v>-49575</v>
      </c>
      <c r="K21" s="17"/>
    </row>
    <row r="22" spans="1:11" ht="15">
      <c r="A22" t="s">
        <v>354</v>
      </c>
      <c r="B22" s="7">
        <v>11259</v>
      </c>
      <c r="C22" s="7"/>
      <c r="F22" s="7">
        <v>4798</v>
      </c>
      <c r="G22" s="7"/>
      <c r="J22" s="7">
        <v>15390</v>
      </c>
      <c r="K22" s="7"/>
    </row>
    <row r="23" spans="1:11" ht="15">
      <c r="A23" t="s">
        <v>355</v>
      </c>
      <c r="B23" s="7">
        <v>15978</v>
      </c>
      <c r="C23" s="7"/>
      <c r="F23" s="7">
        <v>29142</v>
      </c>
      <c r="G23" s="7"/>
      <c r="J23" s="7">
        <v>15981</v>
      </c>
      <c r="K23" s="7"/>
    </row>
    <row r="24" spans="1:11" ht="15">
      <c r="A24" t="s">
        <v>356</v>
      </c>
      <c r="B24" s="7">
        <v>172520</v>
      </c>
      <c r="C24" s="7"/>
      <c r="F24" s="7">
        <v>168796</v>
      </c>
      <c r="G24" s="7"/>
      <c r="J24" s="7">
        <v>73120</v>
      </c>
      <c r="K24" s="7"/>
    </row>
    <row r="25" spans="1:11" ht="15">
      <c r="A25" t="s">
        <v>357</v>
      </c>
      <c r="B25" s="9"/>
      <c r="C25" s="9"/>
      <c r="F25" s="9"/>
      <c r="G25" s="9"/>
      <c r="J25" s="9"/>
      <c r="K25" s="9"/>
    </row>
    <row r="26" spans="1:11" ht="15">
      <c r="A26" t="s">
        <v>358</v>
      </c>
      <c r="B26" s="17">
        <v>-53762</v>
      </c>
      <c r="C26" s="17"/>
      <c r="F26" s="17">
        <v>-43522</v>
      </c>
      <c r="G26" s="17"/>
      <c r="J26" s="17">
        <v>-45305</v>
      </c>
      <c r="K26" s="17"/>
    </row>
    <row r="27" spans="1:11" ht="15">
      <c r="A27" t="s">
        <v>359</v>
      </c>
      <c r="B27" s="7">
        <v>3126</v>
      </c>
      <c r="C27" s="7"/>
      <c r="F27" s="7">
        <v>2843</v>
      </c>
      <c r="G27" s="7"/>
      <c r="J27" s="7">
        <v>9005</v>
      </c>
      <c r="K27" s="7"/>
    </row>
    <row r="28" spans="1:11" ht="15">
      <c r="A28" t="s">
        <v>360</v>
      </c>
      <c r="B28" s="17">
        <v>-80077</v>
      </c>
      <c r="C28" s="17"/>
      <c r="F28" s="17">
        <v>-2505</v>
      </c>
      <c r="G28" s="17"/>
      <c r="J28" s="17">
        <v>-34641</v>
      </c>
      <c r="K28" s="17"/>
    </row>
    <row r="29" spans="1:11" ht="15">
      <c r="A29" t="s">
        <v>361</v>
      </c>
      <c r="B29" s="17">
        <v>-92830</v>
      </c>
      <c r="C29" s="17"/>
      <c r="F29" s="9" t="s">
        <v>7</v>
      </c>
      <c r="G29" s="9"/>
      <c r="J29" s="9" t="s">
        <v>7</v>
      </c>
      <c r="K29" s="9"/>
    </row>
    <row r="30" spans="1:11" ht="15">
      <c r="A30" t="s">
        <v>362</v>
      </c>
      <c r="B30" s="17">
        <v>-892</v>
      </c>
      <c r="C30" s="17"/>
      <c r="F30" s="17">
        <v>-1256</v>
      </c>
      <c r="G30" s="17"/>
      <c r="J30" s="9" t="s">
        <v>7</v>
      </c>
      <c r="K30" s="9"/>
    </row>
    <row r="31" spans="1:11" ht="15">
      <c r="A31" t="s">
        <v>363</v>
      </c>
      <c r="B31" s="17">
        <v>-6012</v>
      </c>
      <c r="C31" s="17"/>
      <c r="F31" s="17">
        <v>-6994</v>
      </c>
      <c r="G31" s="17"/>
      <c r="J31" s="17">
        <v>-6201</v>
      </c>
      <c r="K31" s="17"/>
    </row>
    <row r="32" spans="1:11" ht="15">
      <c r="A32" t="s">
        <v>364</v>
      </c>
      <c r="B32" s="7">
        <v>7899</v>
      </c>
      <c r="C32" s="7"/>
      <c r="F32" s="7">
        <v>11446</v>
      </c>
      <c r="G32" s="7"/>
      <c r="J32" s="7">
        <v>9926</v>
      </c>
      <c r="K32" s="7"/>
    </row>
    <row r="33" spans="1:11" ht="15">
      <c r="A33" t="s">
        <v>365</v>
      </c>
      <c r="B33" s="17">
        <v>-5666</v>
      </c>
      <c r="C33" s="17"/>
      <c r="F33" s="17">
        <v>-7858</v>
      </c>
      <c r="G33" s="17"/>
      <c r="J33" s="9" t="s">
        <v>7</v>
      </c>
      <c r="K33" s="9"/>
    </row>
    <row r="34" spans="1:11" ht="15">
      <c r="A34" t="s">
        <v>366</v>
      </c>
      <c r="B34" s="7">
        <v>2568</v>
      </c>
      <c r="C34" s="7"/>
      <c r="F34" s="7">
        <v>1115</v>
      </c>
      <c r="G34" s="7"/>
      <c r="J34" s="9" t="s">
        <v>7</v>
      </c>
      <c r="K34" s="9"/>
    </row>
    <row r="35" spans="1:11" ht="15">
      <c r="A35" t="s">
        <v>367</v>
      </c>
      <c r="B35" s="7">
        <v>188</v>
      </c>
      <c r="C35" s="7"/>
      <c r="F35" s="17">
        <v>-181</v>
      </c>
      <c r="G35" s="17"/>
      <c r="J35" s="7">
        <v>315</v>
      </c>
      <c r="K35" s="7"/>
    </row>
    <row r="36" spans="1:11" ht="15">
      <c r="A36" t="s">
        <v>261</v>
      </c>
      <c r="B36" s="17">
        <v>-2011</v>
      </c>
      <c r="C36" s="17"/>
      <c r="F36" s="7">
        <v>95</v>
      </c>
      <c r="G36" s="7"/>
      <c r="J36" s="17">
        <v>-162</v>
      </c>
      <c r="K36" s="17"/>
    </row>
    <row r="37" spans="1:11" ht="15">
      <c r="A37" t="s">
        <v>368</v>
      </c>
      <c r="B37" s="17">
        <v>-227469</v>
      </c>
      <c r="C37" s="17"/>
      <c r="F37" s="17">
        <v>-46817</v>
      </c>
      <c r="G37" s="17"/>
      <c r="J37" s="17">
        <v>-67063</v>
      </c>
      <c r="K37" s="17"/>
    </row>
    <row r="38" spans="1:11" ht="15">
      <c r="A38" t="s">
        <v>369</v>
      </c>
      <c r="B38" s="9"/>
      <c r="C38" s="9"/>
      <c r="F38" s="9"/>
      <c r="G38" s="9"/>
      <c r="J38" s="9"/>
      <c r="K38" s="9"/>
    </row>
    <row r="39" spans="1:11" ht="15">
      <c r="A39" t="s">
        <v>370</v>
      </c>
      <c r="B39" s="7">
        <v>131002</v>
      </c>
      <c r="C39" s="7"/>
      <c r="F39" s="7">
        <v>297711</v>
      </c>
      <c r="G39" s="7"/>
      <c r="J39" s="7">
        <v>211770</v>
      </c>
      <c r="K39" s="7"/>
    </row>
    <row r="40" spans="1:11" ht="15">
      <c r="A40" t="s">
        <v>371</v>
      </c>
      <c r="B40" s="17">
        <v>-107294</v>
      </c>
      <c r="C40" s="17"/>
      <c r="F40" s="17">
        <v>-311271</v>
      </c>
      <c r="G40" s="17"/>
      <c r="J40" s="17">
        <v>-197825</v>
      </c>
      <c r="K40" s="17"/>
    </row>
    <row r="41" spans="1:11" ht="15">
      <c r="A41" t="s">
        <v>372</v>
      </c>
      <c r="B41" s="7">
        <v>536</v>
      </c>
      <c r="C41" s="7"/>
      <c r="F41" s="7">
        <v>1074</v>
      </c>
      <c r="G41" s="7"/>
      <c r="J41" s="7">
        <v>541</v>
      </c>
      <c r="K41" s="7"/>
    </row>
    <row r="42" spans="1:11" ht="15">
      <c r="A42" t="s">
        <v>314</v>
      </c>
      <c r="B42" s="17">
        <v>-3280</v>
      </c>
      <c r="C42" s="17"/>
      <c r="F42" s="17">
        <v>-3188</v>
      </c>
      <c r="G42" s="17"/>
      <c r="J42" s="17">
        <v>-1910</v>
      </c>
      <c r="K42" s="17"/>
    </row>
    <row r="43" spans="1:11" ht="15">
      <c r="A43" t="s">
        <v>373</v>
      </c>
      <c r="B43" s="17">
        <v>-17680</v>
      </c>
      <c r="C43" s="17"/>
      <c r="F43" s="17">
        <v>-16507</v>
      </c>
      <c r="G43" s="17"/>
      <c r="J43" s="17">
        <v>-12205</v>
      </c>
      <c r="K43" s="17"/>
    </row>
    <row r="44" spans="1:11" ht="15">
      <c r="A44" t="s">
        <v>374</v>
      </c>
      <c r="B44" s="9" t="s">
        <v>7</v>
      </c>
      <c r="C44" s="9"/>
      <c r="F44" s="17">
        <v>-800</v>
      </c>
      <c r="G44" s="17"/>
      <c r="J44" s="17">
        <v>-4866</v>
      </c>
      <c r="K44" s="17"/>
    </row>
    <row r="45" spans="1:11" ht="15">
      <c r="A45" t="s">
        <v>261</v>
      </c>
      <c r="B45" s="17">
        <v>-73</v>
      </c>
      <c r="C45" s="17"/>
      <c r="F45" s="17">
        <v>-21</v>
      </c>
      <c r="G45" s="17"/>
      <c r="J45" s="17">
        <v>-710</v>
      </c>
      <c r="K45" s="17"/>
    </row>
    <row r="46" spans="1:11" ht="15">
      <c r="A46" t="s">
        <v>375</v>
      </c>
      <c r="B46" s="7">
        <v>3211</v>
      </c>
      <c r="C46" s="7"/>
      <c r="F46" s="17">
        <v>-33002</v>
      </c>
      <c r="G46" s="17"/>
      <c r="J46" s="17">
        <v>-5205</v>
      </c>
      <c r="K46" s="17"/>
    </row>
    <row r="47" spans="1:11" ht="15">
      <c r="A47" t="s">
        <v>216</v>
      </c>
      <c r="B47" s="17">
        <v>-1927</v>
      </c>
      <c r="C47" s="17"/>
      <c r="F47" s="17">
        <v>-1221</v>
      </c>
      <c r="G47" s="17"/>
      <c r="J47" s="17">
        <v>-852</v>
      </c>
      <c r="K47" s="17"/>
    </row>
  </sheetData>
  <sheetProtection selectLockedCells="1" selectUnlockedCells="1"/>
  <mergeCells count="126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1" ht="15">
      <c r="A4" t="s">
        <v>376</v>
      </c>
      <c r="B4" s="17">
        <v>-53665</v>
      </c>
      <c r="C4" s="17"/>
      <c r="F4" s="7">
        <v>87756</v>
      </c>
      <c r="G4" s="7"/>
      <c r="J4" s="9" t="s">
        <v>7</v>
      </c>
      <c r="K4" s="9"/>
    </row>
    <row r="5" spans="1:11" ht="15">
      <c r="A5" t="s">
        <v>377</v>
      </c>
      <c r="B5" s="7">
        <v>87756</v>
      </c>
      <c r="C5" s="7"/>
      <c r="F5" s="7">
        <v>0</v>
      </c>
      <c r="G5" s="7"/>
      <c r="J5" s="9" t="s">
        <v>7</v>
      </c>
      <c r="K5" s="9"/>
    </row>
    <row r="6" spans="1:11" ht="15">
      <c r="A6" t="s">
        <v>378</v>
      </c>
      <c r="B6" s="8">
        <v>34091</v>
      </c>
      <c r="C6" s="8"/>
      <c r="F6" s="8">
        <v>87756</v>
      </c>
      <c r="G6" s="8"/>
      <c r="J6" s="8">
        <v>0</v>
      </c>
      <c r="K6" s="8"/>
    </row>
  </sheetData>
  <sheetProtection selectLockedCells="1" selectUnlockedCells="1"/>
  <mergeCells count="10">
    <mergeCell ref="A2:L2"/>
    <mergeCell ref="B4:C4"/>
    <mergeCell ref="F4:G4"/>
    <mergeCell ref="J4:K4"/>
    <mergeCell ref="B5:C5"/>
    <mergeCell ref="F5:G5"/>
    <mergeCell ref="J5:K5"/>
    <mergeCell ref="B6:C6"/>
    <mergeCell ref="F6:G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5">
      <c r="A4" t="s">
        <v>379</v>
      </c>
      <c r="B4" s="2"/>
      <c r="C4" s="2"/>
      <c r="D4" s="2"/>
      <c r="F4" s="2"/>
      <c r="G4" s="2"/>
      <c r="H4" s="2"/>
      <c r="J4" s="2"/>
      <c r="K4" s="2"/>
      <c r="L4" s="2"/>
    </row>
    <row r="5" spans="1:11" ht="15">
      <c r="A5" t="s">
        <v>380</v>
      </c>
      <c r="B5" s="8">
        <v>4550</v>
      </c>
      <c r="C5" s="8"/>
      <c r="F5" s="8">
        <v>5118</v>
      </c>
      <c r="G5" s="8"/>
      <c r="J5" s="8">
        <v>4334</v>
      </c>
      <c r="K5" s="8"/>
    </row>
    <row r="6" spans="1:11" ht="15">
      <c r="A6" t="s">
        <v>381</v>
      </c>
      <c r="B6" s="7">
        <v>57311</v>
      </c>
      <c r="C6" s="7"/>
      <c r="F6" s="7">
        <v>42767</v>
      </c>
      <c r="G6" s="7"/>
      <c r="J6" s="7">
        <v>38475</v>
      </c>
      <c r="K6" s="7"/>
    </row>
    <row r="7" spans="1:11" ht="15">
      <c r="A7" t="s">
        <v>382</v>
      </c>
      <c r="B7" s="9"/>
      <c r="C7" s="9"/>
      <c r="F7" s="9"/>
      <c r="G7" s="9"/>
      <c r="J7" s="9"/>
      <c r="K7" s="9"/>
    </row>
    <row r="8" spans="1:11" ht="15">
      <c r="A8" t="s">
        <v>383</v>
      </c>
      <c r="B8" s="9" t="s">
        <v>25</v>
      </c>
      <c r="C8" s="9"/>
      <c r="F8" s="9" t="s">
        <v>25</v>
      </c>
      <c r="G8" s="9"/>
      <c r="J8" s="8">
        <v>2768</v>
      </c>
      <c r="K8" s="8"/>
    </row>
    <row r="9" spans="1:11" ht="15">
      <c r="A9" t="s">
        <v>384</v>
      </c>
      <c r="B9" s="9" t="s">
        <v>7</v>
      </c>
      <c r="C9" s="9"/>
      <c r="F9" s="7">
        <v>389</v>
      </c>
      <c r="G9" s="7"/>
      <c r="J9" s="7">
        <v>3000</v>
      </c>
      <c r="K9" s="7"/>
    </row>
    <row r="10" spans="1:11" ht="15">
      <c r="A10" t="s">
        <v>385</v>
      </c>
      <c r="B10" s="9"/>
      <c r="C10" s="9"/>
      <c r="F10" s="9"/>
      <c r="G10" s="9"/>
      <c r="J10" s="9"/>
      <c r="K10" s="9"/>
    </row>
    <row r="11" spans="1:11" ht="15">
      <c r="A11" t="s">
        <v>386</v>
      </c>
      <c r="B11" s="8">
        <v>4353</v>
      </c>
      <c r="C11" s="8"/>
      <c r="F11" s="8">
        <v>3461</v>
      </c>
      <c r="G11" s="8"/>
      <c r="J11" s="8">
        <v>2567</v>
      </c>
      <c r="K11" s="8"/>
    </row>
    <row r="12" spans="1:11" ht="15">
      <c r="A12" t="s">
        <v>387</v>
      </c>
      <c r="B12" s="9" t="s">
        <v>7</v>
      </c>
      <c r="C12" s="9"/>
      <c r="F12" s="7">
        <v>300</v>
      </c>
      <c r="G12" s="7"/>
      <c r="J12" s="9" t="s">
        <v>7</v>
      </c>
      <c r="K12" s="9"/>
    </row>
    <row r="13" spans="1:11" ht="15">
      <c r="A13" t="s">
        <v>388</v>
      </c>
      <c r="B13" s="9" t="s">
        <v>7</v>
      </c>
      <c r="C13" s="9"/>
      <c r="F13" s="7">
        <v>14195</v>
      </c>
      <c r="G13" s="7"/>
      <c r="J13" s="9" t="s">
        <v>7</v>
      </c>
      <c r="K13" s="9"/>
    </row>
  </sheetData>
  <sheetProtection selectLockedCells="1" selectUnlockedCells="1"/>
  <mergeCells count="31">
    <mergeCell ref="A2:L2"/>
    <mergeCell ref="B4:D4"/>
    <mergeCell ref="F4:H4"/>
    <mergeCell ref="J4:L4"/>
    <mergeCell ref="B5:C5"/>
    <mergeCell ref="F5:G5"/>
    <mergeCell ref="J5:K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390</v>
      </c>
      <c r="C6" s="3"/>
      <c r="D6" s="3"/>
      <c r="F6" s="3" t="s">
        <v>391</v>
      </c>
      <c r="G6" s="3"/>
      <c r="H6" s="3"/>
      <c r="J6" s="3" t="s">
        <v>392</v>
      </c>
      <c r="K6" s="3"/>
      <c r="L6" s="3"/>
      <c r="N6" s="3" t="s">
        <v>393</v>
      </c>
      <c r="O6" s="3"/>
      <c r="P6" s="3"/>
    </row>
    <row r="7" spans="1:16" ht="15">
      <c r="A7" t="s">
        <v>394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</row>
    <row r="8" spans="1:15" ht="15">
      <c r="A8" t="s">
        <v>395</v>
      </c>
      <c r="B8" s="8">
        <v>2672</v>
      </c>
      <c r="C8" s="8"/>
      <c r="F8" s="8">
        <v>28405</v>
      </c>
      <c r="G8" s="8"/>
      <c r="J8" s="23">
        <v>-28232</v>
      </c>
      <c r="K8" s="23"/>
      <c r="N8" s="8">
        <v>2845</v>
      </c>
      <c r="O8" s="8"/>
    </row>
    <row r="9" spans="1:15" ht="15">
      <c r="A9" t="s">
        <v>396</v>
      </c>
      <c r="B9" s="9"/>
      <c r="C9" s="9"/>
      <c r="F9" s="9"/>
      <c r="G9" s="9"/>
      <c r="J9" s="9"/>
      <c r="K9" s="9"/>
      <c r="N9" s="9"/>
      <c r="O9" s="9"/>
    </row>
    <row r="10" spans="1:15" ht="15">
      <c r="A10" t="s">
        <v>395</v>
      </c>
      <c r="B10" s="8">
        <v>2390</v>
      </c>
      <c r="C10" s="8"/>
      <c r="F10" s="8">
        <v>20538</v>
      </c>
      <c r="G10" s="8"/>
      <c r="J10" s="23">
        <v>-20256</v>
      </c>
      <c r="K10" s="23"/>
      <c r="N10" s="8">
        <v>2672</v>
      </c>
      <c r="O10" s="8"/>
    </row>
    <row r="11" spans="1:15" ht="15">
      <c r="A11" t="s">
        <v>397</v>
      </c>
      <c r="B11" s="9"/>
      <c r="C11" s="9"/>
      <c r="F11" s="9"/>
      <c r="G11" s="9"/>
      <c r="J11" s="9"/>
      <c r="K11" s="9"/>
      <c r="N11" s="9"/>
      <c r="O11" s="9"/>
    </row>
    <row r="12" spans="1:15" ht="15">
      <c r="A12" t="s">
        <v>395</v>
      </c>
      <c r="B12" s="8">
        <v>2060</v>
      </c>
      <c r="C12" s="8"/>
      <c r="F12" s="8">
        <v>18871</v>
      </c>
      <c r="G12" s="8"/>
      <c r="J12" s="23">
        <v>-18541</v>
      </c>
      <c r="K12" s="23"/>
      <c r="N12" s="8">
        <v>2390</v>
      </c>
      <c r="O12" s="8"/>
    </row>
  </sheetData>
  <sheetProtection selectLockedCells="1" selectUnlockedCells="1"/>
  <mergeCells count="30">
    <mergeCell ref="A2:F2"/>
    <mergeCell ref="A4:P4"/>
    <mergeCell ref="B6:D6"/>
    <mergeCell ref="F6:H6"/>
    <mergeCell ref="J6:L6"/>
    <mergeCell ref="N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54</v>
      </c>
      <c r="C6" s="3"/>
      <c r="D6" s="3"/>
      <c r="F6" s="3" t="s">
        <v>55</v>
      </c>
      <c r="G6" s="3"/>
      <c r="H6" s="3"/>
    </row>
    <row r="7" spans="1:7" ht="15">
      <c r="A7" t="s">
        <v>399</v>
      </c>
      <c r="B7" s="8">
        <v>2573</v>
      </c>
      <c r="C7" s="8"/>
      <c r="F7" s="8">
        <v>3624</v>
      </c>
      <c r="G7" s="8"/>
    </row>
    <row r="8" spans="1:7" ht="15">
      <c r="A8" t="s">
        <v>400</v>
      </c>
      <c r="B8" s="7">
        <v>4748</v>
      </c>
      <c r="C8" s="7"/>
      <c r="F8" s="7">
        <v>4978</v>
      </c>
      <c r="G8" s="7"/>
    </row>
  </sheetData>
  <sheetProtection selectLockedCells="1" selectUnlockedCells="1"/>
  <mergeCells count="8">
    <mergeCell ref="A2:F2"/>
    <mergeCell ref="A4:H4"/>
    <mergeCell ref="B6:D6"/>
    <mergeCell ref="F6:H6"/>
    <mergeCell ref="B7:C7"/>
    <mergeCell ref="F7:G7"/>
    <mergeCell ref="B8:C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401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39.75" customHeight="1">
      <c r="B6" s="19" t="s">
        <v>225</v>
      </c>
      <c r="C6" s="19"/>
      <c r="D6" s="19"/>
      <c r="F6" s="19" t="s">
        <v>226</v>
      </c>
      <c r="G6" s="19"/>
      <c r="H6" s="19"/>
      <c r="J6" s="19" t="s">
        <v>280</v>
      </c>
      <c r="K6" s="19"/>
      <c r="L6" s="19"/>
    </row>
    <row r="7" spans="1:12" ht="15">
      <c r="A7" t="s">
        <v>402</v>
      </c>
      <c r="B7" s="2"/>
      <c r="C7" s="2"/>
      <c r="D7" s="2"/>
      <c r="F7" s="2"/>
      <c r="G7" s="2"/>
      <c r="H7" s="2"/>
      <c r="J7" s="2"/>
      <c r="K7" s="2"/>
      <c r="L7" s="2"/>
    </row>
    <row r="8" spans="1:11" ht="15">
      <c r="A8" t="s">
        <v>63</v>
      </c>
      <c r="B8" s="8">
        <v>101179</v>
      </c>
      <c r="C8" s="8"/>
      <c r="F8" s="8">
        <v>80595</v>
      </c>
      <c r="G8" s="8"/>
      <c r="J8" s="8">
        <v>57551</v>
      </c>
      <c r="K8" s="8"/>
    </row>
    <row r="9" spans="1:11" ht="15">
      <c r="A9" t="s">
        <v>403</v>
      </c>
      <c r="B9" s="17">
        <v>-1595</v>
      </c>
      <c r="C9" s="17"/>
      <c r="F9" s="17">
        <v>-1059</v>
      </c>
      <c r="G9" s="17"/>
      <c r="J9" s="17">
        <v>-718</v>
      </c>
      <c r="K9" s="17"/>
    </row>
    <row r="10" spans="1:11" ht="15">
      <c r="A10" t="s">
        <v>404</v>
      </c>
      <c r="B10" s="8">
        <v>99584</v>
      </c>
      <c r="C10" s="8"/>
      <c r="F10" s="8">
        <v>79536</v>
      </c>
      <c r="G10" s="8"/>
      <c r="J10" s="8">
        <v>56833</v>
      </c>
      <c r="K10" s="8"/>
    </row>
    <row r="11" spans="1:11" ht="15">
      <c r="A11" t="s">
        <v>405</v>
      </c>
      <c r="B11" s="9"/>
      <c r="C11" s="9"/>
      <c r="F11" s="9"/>
      <c r="G11" s="9"/>
      <c r="J11" s="9"/>
      <c r="K11" s="9"/>
    </row>
    <row r="12" spans="1:11" ht="15">
      <c r="A12" t="s">
        <v>406</v>
      </c>
      <c r="B12" s="7">
        <v>20363</v>
      </c>
      <c r="C12" s="7"/>
      <c r="F12" s="7">
        <v>20184</v>
      </c>
      <c r="G12" s="7"/>
      <c r="J12" s="7">
        <v>20081</v>
      </c>
      <c r="K12" s="7"/>
    </row>
    <row r="13" spans="1:11" ht="15">
      <c r="A13" t="s">
        <v>407</v>
      </c>
      <c r="B13" s="17">
        <v>-321</v>
      </c>
      <c r="C13" s="17"/>
      <c r="F13" s="17">
        <v>-265</v>
      </c>
      <c r="G13" s="17"/>
      <c r="J13" s="17">
        <v>-250</v>
      </c>
      <c r="K13" s="17"/>
    </row>
    <row r="14" spans="1:11" ht="15">
      <c r="A14" t="s">
        <v>408</v>
      </c>
      <c r="B14" s="7">
        <v>20042</v>
      </c>
      <c r="C14" s="7"/>
      <c r="F14" s="7">
        <v>19919</v>
      </c>
      <c r="G14" s="7"/>
      <c r="J14" s="7">
        <v>19831</v>
      </c>
      <c r="K14" s="7"/>
    </row>
    <row r="15" spans="1:11" ht="15">
      <c r="A15" t="s">
        <v>409</v>
      </c>
      <c r="B15" s="7">
        <v>33</v>
      </c>
      <c r="C15" s="7"/>
      <c r="F15" s="7">
        <v>36</v>
      </c>
      <c r="G15" s="7"/>
      <c r="J15" s="7">
        <v>23</v>
      </c>
      <c r="K15" s="7"/>
    </row>
    <row r="16" spans="1:11" ht="15">
      <c r="A16" t="s">
        <v>410</v>
      </c>
      <c r="B16" s="7">
        <v>20075</v>
      </c>
      <c r="C16" s="7"/>
      <c r="F16" s="7">
        <v>19955</v>
      </c>
      <c r="G16" s="7"/>
      <c r="J16" s="7">
        <v>19854</v>
      </c>
      <c r="K16" s="7"/>
    </row>
    <row r="17" spans="1:11" ht="15">
      <c r="A17" t="s">
        <v>411</v>
      </c>
      <c r="B17" s="9"/>
      <c r="C17" s="9"/>
      <c r="F17" s="9"/>
      <c r="G17" s="9"/>
      <c r="J17" s="9"/>
      <c r="K17" s="9"/>
    </row>
    <row r="18" spans="1:11" ht="15">
      <c r="A18" t="s">
        <v>412</v>
      </c>
      <c r="B18" s="12">
        <v>4.97</v>
      </c>
      <c r="C18" s="12"/>
      <c r="F18" s="12">
        <v>3.99</v>
      </c>
      <c r="G18" s="12"/>
      <c r="J18" s="12">
        <v>2.87</v>
      </c>
      <c r="K18" s="12"/>
    </row>
    <row r="19" spans="1:11" ht="15">
      <c r="A19" t="s">
        <v>413</v>
      </c>
      <c r="B19" s="12">
        <v>4.96</v>
      </c>
      <c r="C19" s="12"/>
      <c r="F19" s="12">
        <v>3.99</v>
      </c>
      <c r="G19" s="12"/>
      <c r="J19" s="12">
        <v>2.86</v>
      </c>
      <c r="K19" s="12"/>
    </row>
  </sheetData>
  <sheetProtection selectLockedCells="1" selectUnlockedCells="1"/>
  <mergeCells count="44">
    <mergeCell ref="A2:F2"/>
    <mergeCell ref="A4:L4"/>
    <mergeCell ref="B6:D6"/>
    <mergeCell ref="F6:H6"/>
    <mergeCell ref="J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W1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2:23" ht="15">
      <c r="B6" s="3" t="s">
        <v>414</v>
      </c>
      <c r="C6" s="3"/>
      <c r="D6" s="3"/>
      <c r="E6" s="3"/>
      <c r="F6" s="3"/>
      <c r="G6" s="3"/>
      <c r="H6" s="3"/>
      <c r="I6" s="3"/>
      <c r="J6" s="3"/>
      <c r="K6" s="3"/>
      <c r="L6" s="3"/>
      <c r="N6" s="3" t="s">
        <v>415</v>
      </c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t="s">
        <v>175</v>
      </c>
      <c r="B7" s="3" t="s">
        <v>416</v>
      </c>
      <c r="C7" s="3"/>
      <c r="D7" s="3"/>
      <c r="F7" s="3" t="s">
        <v>417</v>
      </c>
      <c r="G7" s="3"/>
      <c r="H7" s="3"/>
      <c r="J7" s="3" t="s">
        <v>17</v>
      </c>
      <c r="K7" s="3"/>
      <c r="L7" s="3"/>
      <c r="N7" s="3" t="s">
        <v>416</v>
      </c>
      <c r="O7" s="3"/>
      <c r="P7" s="3"/>
      <c r="R7" s="3" t="s">
        <v>417</v>
      </c>
      <c r="S7" s="3"/>
      <c r="U7" s="3" t="s">
        <v>17</v>
      </c>
      <c r="V7" s="3"/>
      <c r="W7" s="3"/>
    </row>
    <row r="8" spans="1:22" ht="15">
      <c r="A8" t="s">
        <v>418</v>
      </c>
      <c r="B8" s="8">
        <v>64</v>
      </c>
      <c r="C8" s="8"/>
      <c r="F8" s="7">
        <v>178</v>
      </c>
      <c r="G8" s="7"/>
      <c r="J8" s="8">
        <v>242</v>
      </c>
      <c r="K8" s="8"/>
      <c r="N8" s="8">
        <v>78210</v>
      </c>
      <c r="O8" s="8"/>
      <c r="R8" s="4" t="s">
        <v>7</v>
      </c>
      <c r="U8" s="8">
        <v>78210</v>
      </c>
      <c r="V8" s="8"/>
    </row>
    <row r="9" spans="1:22" ht="15">
      <c r="A9" t="s">
        <v>419</v>
      </c>
      <c r="B9" s="7">
        <v>1676</v>
      </c>
      <c r="C9" s="7"/>
      <c r="F9" s="7">
        <v>2592</v>
      </c>
      <c r="G9" s="7"/>
      <c r="J9" s="7">
        <v>4268</v>
      </c>
      <c r="K9" s="7"/>
      <c r="N9" s="9" t="s">
        <v>7</v>
      </c>
      <c r="O9" s="9"/>
      <c r="R9" s="5">
        <v>238</v>
      </c>
      <c r="U9" s="7">
        <v>238</v>
      </c>
      <c r="V9" s="7"/>
    </row>
    <row r="10" spans="1:22" ht="15">
      <c r="A10" t="s">
        <v>420</v>
      </c>
      <c r="B10" s="7">
        <v>5609</v>
      </c>
      <c r="C10" s="7"/>
      <c r="F10" s="9" t="s">
        <v>7</v>
      </c>
      <c r="G10" s="9"/>
      <c r="J10" s="7">
        <v>5609</v>
      </c>
      <c r="K10" s="7"/>
      <c r="N10" s="9" t="s">
        <v>7</v>
      </c>
      <c r="O10" s="9"/>
      <c r="R10" s="5">
        <v>3130</v>
      </c>
      <c r="U10" s="7">
        <v>3130</v>
      </c>
      <c r="V10" s="7"/>
    </row>
    <row r="11" spans="1:22" ht="15">
      <c r="A11" t="s">
        <v>421</v>
      </c>
      <c r="B11" s="9"/>
      <c r="C11" s="9"/>
      <c r="F11" s="9"/>
      <c r="G11" s="9"/>
      <c r="J11" s="9"/>
      <c r="K11" s="9"/>
      <c r="N11" s="9"/>
      <c r="O11" s="9"/>
      <c r="R11" s="4"/>
      <c r="U11" s="9"/>
      <c r="V11" s="9"/>
    </row>
    <row r="12" spans="1:22" ht="15">
      <c r="A12" t="s">
        <v>422</v>
      </c>
      <c r="B12" s="7">
        <v>760</v>
      </c>
      <c r="C12" s="7"/>
      <c r="F12" s="9" t="s">
        <v>7</v>
      </c>
      <c r="G12" s="9"/>
      <c r="J12" s="7">
        <v>760</v>
      </c>
      <c r="K12" s="7"/>
      <c r="N12" s="7">
        <v>3523</v>
      </c>
      <c r="O12" s="7"/>
      <c r="R12" s="4" t="s">
        <v>7</v>
      </c>
      <c r="U12" s="7">
        <v>3523</v>
      </c>
      <c r="V12" s="7"/>
    </row>
    <row r="13" spans="1:22" ht="15">
      <c r="A13" t="s">
        <v>423</v>
      </c>
      <c r="B13" s="7">
        <v>72</v>
      </c>
      <c r="C13" s="7"/>
      <c r="F13" s="9" t="s">
        <v>7</v>
      </c>
      <c r="G13" s="9"/>
      <c r="J13" s="7">
        <v>72</v>
      </c>
      <c r="K13" s="7"/>
      <c r="N13" s="7">
        <v>237</v>
      </c>
      <c r="O13" s="7"/>
      <c r="R13" s="4" t="s">
        <v>7</v>
      </c>
      <c r="U13" s="7">
        <v>237</v>
      </c>
      <c r="V13" s="7"/>
    </row>
    <row r="14" spans="1:22" ht="15">
      <c r="A14" t="s">
        <v>424</v>
      </c>
      <c r="B14" s="7">
        <v>235</v>
      </c>
      <c r="C14" s="7"/>
      <c r="F14" s="9" t="s">
        <v>7</v>
      </c>
      <c r="G14" s="9"/>
      <c r="J14" s="7">
        <v>235</v>
      </c>
      <c r="K14" s="7"/>
      <c r="N14" s="7">
        <v>230</v>
      </c>
      <c r="O14" s="7"/>
      <c r="R14" s="4" t="s">
        <v>7</v>
      </c>
      <c r="U14" s="7">
        <v>230</v>
      </c>
      <c r="V14" s="7"/>
    </row>
    <row r="15" spans="1:22" ht="15">
      <c r="A15" t="s">
        <v>425</v>
      </c>
      <c r="B15" s="7">
        <v>201</v>
      </c>
      <c r="C15" s="7"/>
      <c r="F15" s="9" t="s">
        <v>7</v>
      </c>
      <c r="G15" s="9"/>
      <c r="J15" s="7">
        <v>201</v>
      </c>
      <c r="K15" s="7"/>
      <c r="N15" s="7">
        <v>172</v>
      </c>
      <c r="O15" s="7"/>
      <c r="R15" s="4" t="s">
        <v>7</v>
      </c>
      <c r="U15" s="7">
        <v>172</v>
      </c>
      <c r="V15" s="7"/>
    </row>
    <row r="16" spans="1:22" ht="15">
      <c r="A16" s="11" t="s">
        <v>426</v>
      </c>
      <c r="B16" s="7">
        <v>1268</v>
      </c>
      <c r="C16" s="7"/>
      <c r="F16" s="9" t="s">
        <v>7</v>
      </c>
      <c r="G16" s="9"/>
      <c r="J16" s="7">
        <v>1268</v>
      </c>
      <c r="K16" s="7"/>
      <c r="N16" s="7">
        <v>4162</v>
      </c>
      <c r="O16" s="7"/>
      <c r="R16" s="4" t="s">
        <v>7</v>
      </c>
      <c r="U16" s="7">
        <v>4162</v>
      </c>
      <c r="V16" s="7"/>
    </row>
    <row r="17" spans="1:22" ht="15">
      <c r="A17" t="s">
        <v>427</v>
      </c>
      <c r="B17" s="8">
        <v>8617</v>
      </c>
      <c r="C17" s="8"/>
      <c r="F17" s="8">
        <v>2770</v>
      </c>
      <c r="G17" s="8"/>
      <c r="J17" s="8">
        <v>11387</v>
      </c>
      <c r="K17" s="8"/>
      <c r="N17" s="8">
        <v>82372</v>
      </c>
      <c r="O17" s="8"/>
      <c r="R17" s="5">
        <v>3368</v>
      </c>
      <c r="U17" s="8">
        <v>85740</v>
      </c>
      <c r="V17" s="8"/>
    </row>
  </sheetData>
  <sheetProtection selectLockedCells="1" selectUnlockedCells="1"/>
  <mergeCells count="60">
    <mergeCell ref="A2:F2"/>
    <mergeCell ref="A4:W4"/>
    <mergeCell ref="B6:L6"/>
    <mergeCell ref="N6:W6"/>
    <mergeCell ref="B7:D7"/>
    <mergeCell ref="F7:H7"/>
    <mergeCell ref="J7:L7"/>
    <mergeCell ref="N7:P7"/>
    <mergeCell ref="R7:S7"/>
    <mergeCell ref="U7:W7"/>
    <mergeCell ref="B8:C8"/>
    <mergeCell ref="F8:G8"/>
    <mergeCell ref="J8:K8"/>
    <mergeCell ref="N8:O8"/>
    <mergeCell ref="U8:V8"/>
    <mergeCell ref="B9:C9"/>
    <mergeCell ref="F9:G9"/>
    <mergeCell ref="J9:K9"/>
    <mergeCell ref="N9:O9"/>
    <mergeCell ref="U9:V9"/>
    <mergeCell ref="B10:C10"/>
    <mergeCell ref="F10:G10"/>
    <mergeCell ref="J10:K10"/>
    <mergeCell ref="N10:O10"/>
    <mergeCell ref="U10:V10"/>
    <mergeCell ref="B11:C11"/>
    <mergeCell ref="F11:G11"/>
    <mergeCell ref="J11:K11"/>
    <mergeCell ref="N11:O11"/>
    <mergeCell ref="U11:V11"/>
    <mergeCell ref="B12:C12"/>
    <mergeCell ref="F12:G12"/>
    <mergeCell ref="J12:K12"/>
    <mergeCell ref="N12:O12"/>
    <mergeCell ref="U12:V12"/>
    <mergeCell ref="B13:C13"/>
    <mergeCell ref="F13:G13"/>
    <mergeCell ref="J13:K13"/>
    <mergeCell ref="N13:O13"/>
    <mergeCell ref="U13:V13"/>
    <mergeCell ref="B14:C14"/>
    <mergeCell ref="F14:G14"/>
    <mergeCell ref="J14:K14"/>
    <mergeCell ref="N14:O14"/>
    <mergeCell ref="U14:V14"/>
    <mergeCell ref="B15:C15"/>
    <mergeCell ref="F15:G15"/>
    <mergeCell ref="J15:K15"/>
    <mergeCell ref="N15:O15"/>
    <mergeCell ref="U15:V15"/>
    <mergeCell ref="B16:C16"/>
    <mergeCell ref="F16:G16"/>
    <mergeCell ref="J16:K16"/>
    <mergeCell ref="N16:O16"/>
    <mergeCell ref="U16:V16"/>
    <mergeCell ref="B17:C17"/>
    <mergeCell ref="F17:G17"/>
    <mergeCell ref="J17:K17"/>
    <mergeCell ref="N17:O17"/>
    <mergeCell ref="U17:V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414</v>
      </c>
      <c r="C6" s="3"/>
      <c r="D6" s="3"/>
      <c r="E6" s="3"/>
      <c r="F6" s="3"/>
      <c r="G6" s="3"/>
      <c r="H6" s="3"/>
      <c r="I6" s="3"/>
      <c r="J6" s="3"/>
      <c r="K6" s="3"/>
      <c r="L6" s="3"/>
      <c r="N6" s="3" t="s">
        <v>415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5">
      <c r="B7" s="2"/>
      <c r="C7" s="2"/>
      <c r="D7" s="2"/>
      <c r="F7" s="18" t="s">
        <v>429</v>
      </c>
      <c r="G7" s="18"/>
      <c r="H7" s="18"/>
      <c r="J7" s="2"/>
      <c r="K7" s="2"/>
      <c r="L7" s="2"/>
      <c r="N7" s="2"/>
      <c r="O7" s="2"/>
      <c r="P7" s="2"/>
      <c r="R7" s="18" t="s">
        <v>429</v>
      </c>
      <c r="S7" s="18"/>
      <c r="T7" s="18"/>
      <c r="V7" s="2"/>
      <c r="W7" s="2"/>
      <c r="X7" s="2"/>
    </row>
    <row r="8" spans="2:24" ht="15">
      <c r="B8" s="18" t="s">
        <v>430</v>
      </c>
      <c r="C8" s="18"/>
      <c r="D8" s="18"/>
      <c r="F8" s="18" t="s">
        <v>431</v>
      </c>
      <c r="G8" s="18"/>
      <c r="H8" s="18"/>
      <c r="J8" s="18" t="s">
        <v>432</v>
      </c>
      <c r="K8" s="18"/>
      <c r="L8" s="18"/>
      <c r="N8" s="18" t="s">
        <v>430</v>
      </c>
      <c r="O8" s="18"/>
      <c r="P8" s="18"/>
      <c r="R8" s="18" t="s">
        <v>431</v>
      </c>
      <c r="S8" s="18"/>
      <c r="T8" s="18"/>
      <c r="V8" s="18" t="s">
        <v>432</v>
      </c>
      <c r="W8" s="18"/>
      <c r="X8" s="18"/>
    </row>
    <row r="9" spans="1:23" ht="15">
      <c r="A9" t="s">
        <v>433</v>
      </c>
      <c r="B9" s="8">
        <v>4310</v>
      </c>
      <c r="C9" s="8"/>
      <c r="F9" s="23">
        <v>-43</v>
      </c>
      <c r="G9" s="23"/>
      <c r="J9" s="8">
        <v>4267</v>
      </c>
      <c r="K9" s="8"/>
      <c r="N9" s="8">
        <v>3362</v>
      </c>
      <c r="O9" s="8"/>
      <c r="R9" s="23">
        <v>-12</v>
      </c>
      <c r="S9" s="23"/>
      <c r="V9" s="8">
        <v>3350</v>
      </c>
      <c r="W9" s="8"/>
    </row>
    <row r="10" spans="1:23" ht="15">
      <c r="A10" t="s">
        <v>434</v>
      </c>
      <c r="B10" s="7">
        <v>5181</v>
      </c>
      <c r="C10" s="7"/>
      <c r="F10" s="7">
        <v>428</v>
      </c>
      <c r="G10" s="7"/>
      <c r="J10" s="7">
        <v>5609</v>
      </c>
      <c r="K10" s="7"/>
      <c r="N10" s="7">
        <v>3438</v>
      </c>
      <c r="O10" s="7"/>
      <c r="R10" s="17">
        <v>-45</v>
      </c>
      <c r="S10" s="17"/>
      <c r="V10" s="7">
        <v>3393</v>
      </c>
      <c r="W10" s="7"/>
    </row>
    <row r="11" spans="1:23" ht="15">
      <c r="A11" t="s">
        <v>435</v>
      </c>
      <c r="B11" s="7">
        <v>481</v>
      </c>
      <c r="C11" s="7"/>
      <c r="F11" s="17">
        <v>-9</v>
      </c>
      <c r="G11" s="17"/>
      <c r="J11" s="7">
        <v>472</v>
      </c>
      <c r="K11" s="7"/>
      <c r="N11" s="9" t="s">
        <v>7</v>
      </c>
      <c r="O11" s="9"/>
      <c r="R11" s="9" t="s">
        <v>7</v>
      </c>
      <c r="S11" s="9"/>
      <c r="V11" s="9" t="s">
        <v>7</v>
      </c>
      <c r="W11" s="9"/>
    </row>
    <row r="12" spans="1:23" ht="15">
      <c r="A12" t="s">
        <v>17</v>
      </c>
      <c r="B12" s="8">
        <v>9972</v>
      </c>
      <c r="C12" s="8"/>
      <c r="F12" s="8">
        <v>376</v>
      </c>
      <c r="G12" s="8"/>
      <c r="J12" s="8">
        <v>10348</v>
      </c>
      <c r="K12" s="8"/>
      <c r="N12" s="8">
        <v>6800</v>
      </c>
      <c r="O12" s="8"/>
      <c r="R12" s="23">
        <v>-57</v>
      </c>
      <c r="S12" s="23"/>
      <c r="V12" s="8">
        <v>6743</v>
      </c>
      <c r="W12" s="8"/>
    </row>
  </sheetData>
  <sheetProtection selectLockedCells="1" selectUnlockedCells="1"/>
  <mergeCells count="40">
    <mergeCell ref="A2:F2"/>
    <mergeCell ref="A4:X4"/>
    <mergeCell ref="B6:L6"/>
    <mergeCell ref="N6:X6"/>
    <mergeCell ref="B7:D7"/>
    <mergeCell ref="F7:H7"/>
    <mergeCell ref="J7:L7"/>
    <mergeCell ref="N7:P7"/>
    <mergeCell ref="R7:T7"/>
    <mergeCell ref="V7:X7"/>
    <mergeCell ref="B8:D8"/>
    <mergeCell ref="F8:H8"/>
    <mergeCell ref="J8:L8"/>
    <mergeCell ref="N8:P8"/>
    <mergeCell ref="R8:T8"/>
    <mergeCell ref="V8:X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69.7109375" style="0" customWidth="1"/>
    <col min="3" max="3" width="100.8515625" style="0" customWidth="1"/>
    <col min="4" max="4" width="17.7109375" style="0" customWidth="1"/>
    <col min="5" max="5" width="18.7109375" style="0" customWidth="1"/>
    <col min="6" max="6" width="16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24" t="s">
        <v>436</v>
      </c>
      <c r="B6" s="24" t="s">
        <v>437</v>
      </c>
      <c r="C6" s="24" t="s">
        <v>438</v>
      </c>
      <c r="D6" s="24" t="s">
        <v>439</v>
      </c>
      <c r="E6" s="24" t="s">
        <v>440</v>
      </c>
      <c r="F6" s="24" t="s">
        <v>441</v>
      </c>
      <c r="G6" s="24" t="s">
        <v>442</v>
      </c>
    </row>
    <row r="7" spans="1:7" ht="39.75" customHeight="1">
      <c r="A7" s="16" t="s">
        <v>443</v>
      </c>
      <c r="B7" s="16" t="s">
        <v>444</v>
      </c>
      <c r="C7" s="25" t="s">
        <v>445</v>
      </c>
      <c r="D7" s="26">
        <v>7313</v>
      </c>
      <c r="E7" s="26">
        <v>2142</v>
      </c>
      <c r="F7" s="16" t="s">
        <v>184</v>
      </c>
      <c r="G7" s="16" t="s">
        <v>446</v>
      </c>
    </row>
    <row r="8" spans="1:7" ht="39.75" customHeight="1">
      <c r="A8" s="16" t="s">
        <v>447</v>
      </c>
      <c r="B8" s="16" t="s">
        <v>448</v>
      </c>
      <c r="C8" s="25" t="s">
        <v>449</v>
      </c>
      <c r="D8" s="26">
        <v>17016</v>
      </c>
      <c r="E8" s="26">
        <v>49030</v>
      </c>
      <c r="F8" s="16" t="s">
        <v>183</v>
      </c>
      <c r="G8" s="16" t="s">
        <v>450</v>
      </c>
    </row>
    <row r="9" spans="1:7" ht="39.75" customHeight="1">
      <c r="A9" s="16" t="s">
        <v>451</v>
      </c>
      <c r="B9" s="16" t="s">
        <v>452</v>
      </c>
      <c r="C9" s="25" t="s">
        <v>453</v>
      </c>
      <c r="D9" s="26">
        <v>405</v>
      </c>
      <c r="E9" s="26">
        <v>841</v>
      </c>
      <c r="F9" s="16" t="s">
        <v>179</v>
      </c>
      <c r="G9" s="16" t="s">
        <v>454</v>
      </c>
    </row>
    <row r="10" spans="1:7" ht="39.75" customHeight="1">
      <c r="A10" s="16" t="s">
        <v>455</v>
      </c>
      <c r="B10" s="16" t="s">
        <v>456</v>
      </c>
      <c r="C10" s="25" t="s">
        <v>457</v>
      </c>
      <c r="D10" s="26">
        <v>6817</v>
      </c>
      <c r="E10" s="26">
        <v>4248</v>
      </c>
      <c r="F10" s="16" t="s">
        <v>182</v>
      </c>
      <c r="G10" s="16" t="s">
        <v>458</v>
      </c>
    </row>
    <row r="11" spans="1:7" ht="39.75" customHeight="1">
      <c r="A11" s="16" t="s">
        <v>459</v>
      </c>
      <c r="B11" s="16" t="s">
        <v>460</v>
      </c>
      <c r="C11" s="25" t="s">
        <v>461</v>
      </c>
      <c r="D11" s="26">
        <v>7885</v>
      </c>
      <c r="E11" s="26">
        <v>1498</v>
      </c>
      <c r="F11" s="16" t="s">
        <v>182</v>
      </c>
      <c r="G11" s="16" t="s">
        <v>462</v>
      </c>
    </row>
    <row r="12" spans="1:7" ht="39.75" customHeight="1">
      <c r="A12" s="16" t="s">
        <v>463</v>
      </c>
      <c r="B12" s="16" t="s">
        <v>464</v>
      </c>
      <c r="C12" s="25" t="s">
        <v>465</v>
      </c>
      <c r="D12" s="16" t="s">
        <v>25</v>
      </c>
      <c r="E12" s="26">
        <v>1887</v>
      </c>
      <c r="F12" s="16" t="s">
        <v>179</v>
      </c>
      <c r="G12" s="16" t="s">
        <v>466</v>
      </c>
    </row>
    <row r="13" spans="1:7" ht="39.75" customHeight="1">
      <c r="A13" s="16" t="s">
        <v>467</v>
      </c>
      <c r="B13" s="16" t="s">
        <v>468</v>
      </c>
      <c r="C13" s="25" t="s">
        <v>469</v>
      </c>
      <c r="D13" s="26">
        <v>789</v>
      </c>
      <c r="E13" s="26">
        <v>849</v>
      </c>
      <c r="F13" s="16" t="s">
        <v>182</v>
      </c>
      <c r="G13" s="16" t="s">
        <v>470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6.7109375" style="0" customWidth="1"/>
    <col min="3" max="3" width="42.7109375" style="0" customWidth="1"/>
    <col min="4" max="5" width="64.7109375" style="0" customWidth="1"/>
    <col min="6" max="6" width="9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39.75" customHeight="1">
      <c r="A6" s="16" t="s">
        <v>471</v>
      </c>
      <c r="B6" s="16" t="s">
        <v>472</v>
      </c>
      <c r="C6" s="25" t="s">
        <v>473</v>
      </c>
      <c r="D6" s="25" t="s">
        <v>474</v>
      </c>
      <c r="E6" s="25" t="s">
        <v>475</v>
      </c>
      <c r="F6" s="16" t="s">
        <v>184</v>
      </c>
      <c r="G6" s="16" t="s">
        <v>476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35</v>
      </c>
      <c r="B6" s="10">
        <v>2</v>
      </c>
    </row>
    <row r="8" spans="1:2" ht="15">
      <c r="A8" t="s">
        <v>36</v>
      </c>
      <c r="B8" t="s">
        <v>37</v>
      </c>
    </row>
    <row r="10" spans="1:2" ht="15">
      <c r="A10" t="s">
        <v>38</v>
      </c>
      <c r="B10" s="10">
        <v>18</v>
      </c>
    </row>
    <row r="12" spans="1:2" ht="15">
      <c r="A12" t="s">
        <v>39</v>
      </c>
      <c r="B12" s="10">
        <v>19</v>
      </c>
    </row>
    <row r="14" spans="1:2" ht="15">
      <c r="A14" t="s">
        <v>39</v>
      </c>
      <c r="B14" s="10">
        <v>20</v>
      </c>
    </row>
    <row r="16" spans="1:2" ht="15">
      <c r="A16" t="s">
        <v>40</v>
      </c>
      <c r="B16" t="s">
        <v>41</v>
      </c>
    </row>
    <row r="18" spans="1:2" ht="15">
      <c r="A18" t="s">
        <v>42</v>
      </c>
      <c r="B18" s="10">
        <v>24</v>
      </c>
    </row>
    <row r="20" spans="1:2" ht="15">
      <c r="A20" t="s">
        <v>43</v>
      </c>
      <c r="B20" t="s">
        <v>44</v>
      </c>
    </row>
    <row r="22" spans="1:2" ht="15">
      <c r="A22" t="s">
        <v>45</v>
      </c>
      <c r="B22" t="s">
        <v>46</v>
      </c>
    </row>
    <row r="24" spans="1:2" ht="15">
      <c r="A24" t="s">
        <v>47</v>
      </c>
      <c r="B24" t="s">
        <v>48</v>
      </c>
    </row>
    <row r="26" spans="1:2" ht="15">
      <c r="A26" t="s">
        <v>49</v>
      </c>
      <c r="B26" s="10">
        <v>50</v>
      </c>
    </row>
    <row r="28" spans="1:2" ht="15">
      <c r="A28" t="s">
        <v>50</v>
      </c>
      <c r="B28" s="10">
        <v>51</v>
      </c>
    </row>
    <row r="30" spans="1:2" ht="15">
      <c r="A30" t="s">
        <v>51</v>
      </c>
      <c r="B30" s="10">
        <v>52</v>
      </c>
    </row>
    <row r="32" spans="1:2" ht="15">
      <c r="A32" t="s">
        <v>52</v>
      </c>
      <c r="B32" s="10">
        <v>53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477</v>
      </c>
      <c r="C4" s="3"/>
      <c r="D4" s="3"/>
      <c r="F4" s="3" t="s">
        <v>478</v>
      </c>
      <c r="G4" s="3"/>
      <c r="H4" s="3"/>
      <c r="J4" s="3" t="s">
        <v>479</v>
      </c>
      <c r="K4" s="3"/>
      <c r="L4" s="3"/>
      <c r="N4" s="3" t="s">
        <v>480</v>
      </c>
      <c r="O4" s="3"/>
      <c r="P4" s="3"/>
    </row>
    <row r="5" spans="1:15" ht="15">
      <c r="A5" t="s">
        <v>481</v>
      </c>
      <c r="B5" s="9" t="s">
        <v>25</v>
      </c>
      <c r="C5" s="9"/>
      <c r="F5" s="9" t="s">
        <v>25</v>
      </c>
      <c r="G5" s="9"/>
      <c r="J5" s="8">
        <v>7313</v>
      </c>
      <c r="K5" s="8"/>
      <c r="N5" s="9" t="s">
        <v>25</v>
      </c>
      <c r="O5" s="9"/>
    </row>
    <row r="6" spans="1:15" ht="15">
      <c r="A6" t="s">
        <v>183</v>
      </c>
      <c r="B6" s="9" t="s">
        <v>7</v>
      </c>
      <c r="C6" s="9"/>
      <c r="F6" s="7">
        <v>10000</v>
      </c>
      <c r="G6" s="7"/>
      <c r="J6" s="7">
        <v>7016</v>
      </c>
      <c r="K6" s="7"/>
      <c r="N6" s="9" t="s">
        <v>7</v>
      </c>
      <c r="O6" s="9"/>
    </row>
    <row r="7" spans="1:15" ht="15">
      <c r="A7" t="s">
        <v>482</v>
      </c>
      <c r="B7" s="7">
        <v>405</v>
      </c>
      <c r="C7" s="7"/>
      <c r="F7" s="9" t="s">
        <v>7</v>
      </c>
      <c r="G7" s="9"/>
      <c r="J7" s="9" t="s">
        <v>7</v>
      </c>
      <c r="K7" s="9"/>
      <c r="N7" s="7">
        <v>405</v>
      </c>
      <c r="O7" s="7"/>
    </row>
    <row r="8" spans="1:15" ht="15">
      <c r="A8" t="s">
        <v>483</v>
      </c>
      <c r="B8" s="9" t="s">
        <v>7</v>
      </c>
      <c r="C8" s="9"/>
      <c r="F8" s="7">
        <v>3640</v>
      </c>
      <c r="G8" s="7"/>
      <c r="J8" s="7">
        <v>3177</v>
      </c>
      <c r="K8" s="7"/>
      <c r="N8" s="9" t="s">
        <v>7</v>
      </c>
      <c r="O8" s="9"/>
    </row>
    <row r="9" spans="1:15" ht="15">
      <c r="A9" t="s">
        <v>484</v>
      </c>
      <c r="B9" s="9" t="s">
        <v>7</v>
      </c>
      <c r="C9" s="9"/>
      <c r="F9" s="9" t="s">
        <v>7</v>
      </c>
      <c r="G9" s="9"/>
      <c r="J9" s="7">
        <v>789</v>
      </c>
      <c r="K9" s="7"/>
      <c r="N9" s="7">
        <v>789</v>
      </c>
      <c r="O9" s="7"/>
    </row>
    <row r="10" spans="1:15" ht="15">
      <c r="A10" t="s">
        <v>485</v>
      </c>
      <c r="B10" s="7">
        <v>85</v>
      </c>
      <c r="C10" s="7"/>
      <c r="F10" s="7">
        <v>467</v>
      </c>
      <c r="G10" s="7"/>
      <c r="J10" s="7">
        <v>854</v>
      </c>
      <c r="K10" s="7"/>
      <c r="N10" s="9" t="s">
        <v>7</v>
      </c>
      <c r="O10" s="9"/>
    </row>
  </sheetData>
  <sheetProtection selectLockedCells="1" selectUnlockedCells="1"/>
  <mergeCells count="29">
    <mergeCell ref="A2:P2"/>
    <mergeCell ref="B4:D4"/>
    <mergeCell ref="F4:H4"/>
    <mergeCell ref="J4:L4"/>
    <mergeCell ref="N4:P4"/>
    <mergeCell ref="B5:C5"/>
    <mergeCell ref="F5:G5"/>
    <mergeCell ref="J5:K5"/>
    <mergeCell ref="N5:O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2:23" ht="15">
      <c r="B6" s="3" t="s">
        <v>179</v>
      </c>
      <c r="C6" s="3"/>
      <c r="D6" s="3"/>
      <c r="F6" s="3" t="s">
        <v>181</v>
      </c>
      <c r="G6" s="3"/>
      <c r="I6" s="3" t="s">
        <v>182</v>
      </c>
      <c r="J6" s="3"/>
      <c r="K6" s="3"/>
      <c r="M6" s="3" t="s">
        <v>183</v>
      </c>
      <c r="N6" s="3"/>
      <c r="O6" s="3"/>
      <c r="Q6" s="3" t="s">
        <v>184</v>
      </c>
      <c r="R6" s="3"/>
      <c r="S6" s="3"/>
      <c r="U6" s="3" t="s">
        <v>17</v>
      </c>
      <c r="V6" s="3"/>
      <c r="W6" s="3"/>
    </row>
    <row r="7" spans="1:22" ht="15">
      <c r="A7" t="s">
        <v>486</v>
      </c>
      <c r="B7" s="7">
        <v>44983</v>
      </c>
      <c r="C7" s="7"/>
      <c r="F7" s="5">
        <v>43625</v>
      </c>
      <c r="I7" s="7">
        <v>85092</v>
      </c>
      <c r="J7" s="7"/>
      <c r="M7" s="9" t="s">
        <v>7</v>
      </c>
      <c r="N7" s="9"/>
      <c r="Q7" s="7">
        <v>9362</v>
      </c>
      <c r="R7" s="7"/>
      <c r="U7" s="7">
        <v>183062</v>
      </c>
      <c r="V7" s="7"/>
    </row>
    <row r="8" spans="1:22" ht="15">
      <c r="A8" t="s">
        <v>487</v>
      </c>
      <c r="B8" s="9" t="s">
        <v>7</v>
      </c>
      <c r="C8" s="9"/>
      <c r="F8" s="4" t="s">
        <v>7</v>
      </c>
      <c r="I8" s="7">
        <v>789</v>
      </c>
      <c r="J8" s="7"/>
      <c r="M8" s="9" t="s">
        <v>7</v>
      </c>
      <c r="N8" s="9"/>
      <c r="Q8" s="7">
        <v>618</v>
      </c>
      <c r="R8" s="7"/>
      <c r="U8" s="7">
        <v>1407</v>
      </c>
      <c r="V8" s="7"/>
    </row>
    <row r="9" spans="1:22" ht="15">
      <c r="A9" t="s">
        <v>488</v>
      </c>
      <c r="B9" s="9" t="s">
        <v>7</v>
      </c>
      <c r="C9" s="9"/>
      <c r="F9" s="4" t="s">
        <v>7</v>
      </c>
      <c r="I9" s="17">
        <v>-1328</v>
      </c>
      <c r="J9" s="17"/>
      <c r="M9" s="9" t="s">
        <v>7</v>
      </c>
      <c r="N9" s="9"/>
      <c r="Q9" s="9" t="s">
        <v>7</v>
      </c>
      <c r="R9" s="9"/>
      <c r="U9" s="17">
        <v>-1328</v>
      </c>
      <c r="V9" s="17"/>
    </row>
    <row r="10" spans="1:22" ht="15">
      <c r="A10" t="s">
        <v>489</v>
      </c>
      <c r="B10" s="17">
        <v>-1730</v>
      </c>
      <c r="C10" s="17"/>
      <c r="F10" s="4" t="s">
        <v>7</v>
      </c>
      <c r="I10" s="9" t="s">
        <v>7</v>
      </c>
      <c r="J10" s="9"/>
      <c r="M10" s="9" t="s">
        <v>7</v>
      </c>
      <c r="N10" s="9"/>
      <c r="Q10" s="17">
        <v>-421</v>
      </c>
      <c r="R10" s="17"/>
      <c r="U10" s="17">
        <v>-2151</v>
      </c>
      <c r="V10" s="17"/>
    </row>
    <row r="11" spans="1:22" ht="15">
      <c r="A11" t="s">
        <v>490</v>
      </c>
      <c r="B11" s="7">
        <v>43253</v>
      </c>
      <c r="C11" s="7"/>
      <c r="F11" s="5">
        <v>43625</v>
      </c>
      <c r="I11" s="7">
        <v>84553</v>
      </c>
      <c r="J11" s="7"/>
      <c r="M11" s="9" t="s">
        <v>7</v>
      </c>
      <c r="N11" s="9"/>
      <c r="Q11" s="7">
        <v>9559</v>
      </c>
      <c r="R11" s="7"/>
      <c r="U11" s="7">
        <v>180990</v>
      </c>
      <c r="V11" s="7"/>
    </row>
    <row r="12" spans="1:22" ht="15">
      <c r="A12" t="s">
        <v>491</v>
      </c>
      <c r="B12" s="9" t="s">
        <v>7</v>
      </c>
      <c r="C12" s="9"/>
      <c r="F12" s="4" t="s">
        <v>7</v>
      </c>
      <c r="I12" s="7">
        <v>3177</v>
      </c>
      <c r="J12" s="7"/>
      <c r="M12" s="7">
        <v>7016</v>
      </c>
      <c r="N12" s="7"/>
      <c r="Q12" s="7">
        <v>7313</v>
      </c>
      <c r="R12" s="7"/>
      <c r="U12" s="7">
        <v>17506</v>
      </c>
      <c r="V12" s="7"/>
    </row>
    <row r="13" spans="1:22" ht="15">
      <c r="A13" t="s">
        <v>489</v>
      </c>
      <c r="B13" s="7">
        <v>133</v>
      </c>
      <c r="C13" s="7"/>
      <c r="F13" s="4" t="s">
        <v>7</v>
      </c>
      <c r="I13" s="9" t="s">
        <v>7</v>
      </c>
      <c r="J13" s="9"/>
      <c r="M13" s="9" t="s">
        <v>7</v>
      </c>
      <c r="N13" s="9"/>
      <c r="Q13" s="17">
        <v>-94</v>
      </c>
      <c r="R13" s="17"/>
      <c r="U13" s="7">
        <v>39</v>
      </c>
      <c r="V13" s="7"/>
    </row>
    <row r="14" spans="1:22" ht="15">
      <c r="A14" t="s">
        <v>492</v>
      </c>
      <c r="B14" s="8">
        <v>43386</v>
      </c>
      <c r="C14" s="8"/>
      <c r="F14" s="5">
        <v>43625</v>
      </c>
      <c r="I14" s="8">
        <v>87730</v>
      </c>
      <c r="J14" s="8"/>
      <c r="M14" s="8">
        <v>7016</v>
      </c>
      <c r="N14" s="8"/>
      <c r="Q14" s="8">
        <v>16778</v>
      </c>
      <c r="R14" s="8"/>
      <c r="U14" s="8">
        <v>198535</v>
      </c>
      <c r="V14" s="8"/>
    </row>
  </sheetData>
  <sheetProtection selectLockedCells="1" selectUnlockedCells="1"/>
  <mergeCells count="48">
    <mergeCell ref="A2:F2"/>
    <mergeCell ref="A4:W4"/>
    <mergeCell ref="B6:D6"/>
    <mergeCell ref="F6:G6"/>
    <mergeCell ref="I6:K6"/>
    <mergeCell ref="M6:O6"/>
    <mergeCell ref="Q6:S6"/>
    <mergeCell ref="U6:W6"/>
    <mergeCell ref="B7:C7"/>
    <mergeCell ref="I7:J7"/>
    <mergeCell ref="M7:N7"/>
    <mergeCell ref="Q7:R7"/>
    <mergeCell ref="U7:V7"/>
    <mergeCell ref="B8:C8"/>
    <mergeCell ref="I8:J8"/>
    <mergeCell ref="M8:N8"/>
    <mergeCell ref="Q8:R8"/>
    <mergeCell ref="U8:V8"/>
    <mergeCell ref="B9:C9"/>
    <mergeCell ref="I9:J9"/>
    <mergeCell ref="M9:N9"/>
    <mergeCell ref="Q9:R9"/>
    <mergeCell ref="U9:V9"/>
    <mergeCell ref="B10:C10"/>
    <mergeCell ref="I10:J10"/>
    <mergeCell ref="M10:N10"/>
    <mergeCell ref="Q10:R10"/>
    <mergeCell ref="U10:V10"/>
    <mergeCell ref="B11:C11"/>
    <mergeCell ref="I11:J11"/>
    <mergeCell ref="M11:N11"/>
    <mergeCell ref="Q11:R11"/>
    <mergeCell ref="U11:V11"/>
    <mergeCell ref="B12:C12"/>
    <mergeCell ref="I12:J12"/>
    <mergeCell ref="M12:N12"/>
    <mergeCell ref="Q12:R12"/>
    <mergeCell ref="U12:V12"/>
    <mergeCell ref="B13:C13"/>
    <mergeCell ref="I13:J13"/>
    <mergeCell ref="M13:N13"/>
    <mergeCell ref="Q13:R13"/>
    <mergeCell ref="U13:V13"/>
    <mergeCell ref="B14:C14"/>
    <mergeCell ref="I14:J14"/>
    <mergeCell ref="M14:N14"/>
    <mergeCell ref="Q14:R14"/>
    <mergeCell ref="U14:V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54</v>
      </c>
      <c r="C4" s="3"/>
      <c r="D4" s="3"/>
      <c r="E4" s="3"/>
      <c r="F4" s="3"/>
      <c r="G4" s="3"/>
      <c r="H4" s="3"/>
      <c r="J4" s="3" t="s">
        <v>55</v>
      </c>
      <c r="K4" s="3"/>
      <c r="L4" s="3"/>
      <c r="M4" s="3"/>
      <c r="N4" s="3"/>
      <c r="O4" s="3"/>
      <c r="P4" s="3"/>
    </row>
    <row r="5" spans="2:16" ht="15">
      <c r="B5" s="3" t="s">
        <v>493</v>
      </c>
      <c r="C5" s="3"/>
      <c r="D5" s="3"/>
      <c r="F5" s="3" t="s">
        <v>494</v>
      </c>
      <c r="G5" s="3"/>
      <c r="H5" s="3"/>
      <c r="J5" s="3" t="s">
        <v>493</v>
      </c>
      <c r="K5" s="3"/>
      <c r="L5" s="3"/>
      <c r="N5" s="3" t="s">
        <v>494</v>
      </c>
      <c r="O5" s="3"/>
      <c r="P5" s="3"/>
    </row>
    <row r="6" spans="1:15" ht="15">
      <c r="A6" t="s">
        <v>495</v>
      </c>
      <c r="B6" s="8">
        <v>5411</v>
      </c>
      <c r="C6" s="8"/>
      <c r="F6" s="23">
        <v>-1954</v>
      </c>
      <c r="G6" s="23"/>
      <c r="J6" s="8">
        <v>5496</v>
      </c>
      <c r="K6" s="8"/>
      <c r="N6" s="23">
        <v>-1725</v>
      </c>
      <c r="O6" s="23"/>
    </row>
    <row r="7" spans="1:15" ht="15">
      <c r="A7" t="s">
        <v>496</v>
      </c>
      <c r="B7" s="7">
        <v>25503</v>
      </c>
      <c r="C7" s="7"/>
      <c r="F7" s="17">
        <v>-4351</v>
      </c>
      <c r="G7" s="17"/>
      <c r="J7" s="7">
        <v>19194</v>
      </c>
      <c r="K7" s="7"/>
      <c r="N7" s="17">
        <v>-10140</v>
      </c>
      <c r="O7" s="17"/>
    </row>
    <row r="8" spans="1:15" ht="15">
      <c r="A8" t="s">
        <v>497</v>
      </c>
      <c r="B8" s="7">
        <v>4589</v>
      </c>
      <c r="C8" s="7"/>
      <c r="F8" s="17">
        <v>-2991</v>
      </c>
      <c r="G8" s="17"/>
      <c r="J8" s="7">
        <v>4589</v>
      </c>
      <c r="K8" s="7"/>
      <c r="N8" s="17">
        <v>-2524</v>
      </c>
      <c r="O8" s="17"/>
    </row>
    <row r="9" spans="1:15" ht="15">
      <c r="A9" t="s">
        <v>498</v>
      </c>
      <c r="B9" s="7">
        <v>704</v>
      </c>
      <c r="C9" s="7"/>
      <c r="F9" s="17">
        <v>-180</v>
      </c>
      <c r="G9" s="17"/>
      <c r="J9" s="7">
        <v>3563</v>
      </c>
      <c r="K9" s="7"/>
      <c r="N9" s="17">
        <v>-3096</v>
      </c>
      <c r="O9" s="17"/>
    </row>
    <row r="10" spans="1:15" ht="15">
      <c r="A10" t="s">
        <v>17</v>
      </c>
      <c r="B10" s="8">
        <v>36207</v>
      </c>
      <c r="C10" s="8"/>
      <c r="F10" s="23">
        <v>-9476</v>
      </c>
      <c r="G10" s="23"/>
      <c r="J10" s="8">
        <v>32842</v>
      </c>
      <c r="K10" s="8"/>
      <c r="N10" s="23">
        <v>-17485</v>
      </c>
      <c r="O10" s="23"/>
    </row>
  </sheetData>
  <sheetProtection selectLockedCells="1" selectUnlockedCells="1"/>
  <mergeCells count="27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16384" width="8.7109375" style="0" customWidth="1"/>
  </cols>
  <sheetData>
    <row r="2" spans="1:4" ht="15">
      <c r="A2" s="2"/>
      <c r="B2" s="2"/>
      <c r="C2" s="2"/>
      <c r="D2" s="2"/>
    </row>
    <row r="4" spans="1:3" ht="15">
      <c r="A4" t="s">
        <v>11</v>
      </c>
      <c r="B4" s="8">
        <v>3070</v>
      </c>
      <c r="C4" s="8"/>
    </row>
    <row r="5" spans="1:3" ht="15">
      <c r="A5" t="s">
        <v>12</v>
      </c>
      <c r="B5" s="7">
        <v>2762</v>
      </c>
      <c r="C5" s="7"/>
    </row>
    <row r="6" spans="1:3" ht="15">
      <c r="A6" t="s">
        <v>13</v>
      </c>
      <c r="B6" s="7">
        <v>2469</v>
      </c>
      <c r="C6" s="7"/>
    </row>
    <row r="7" spans="1:3" ht="15">
      <c r="A7" t="s">
        <v>14</v>
      </c>
      <c r="B7" s="7">
        <v>2058</v>
      </c>
      <c r="C7" s="7"/>
    </row>
    <row r="8" spans="1:3" ht="15">
      <c r="A8" t="s">
        <v>15</v>
      </c>
      <c r="B8" s="7">
        <v>1803</v>
      </c>
      <c r="C8" s="7"/>
    </row>
    <row r="9" spans="1:3" ht="15">
      <c r="A9" t="s">
        <v>16</v>
      </c>
      <c r="B9" s="7">
        <v>14569</v>
      </c>
      <c r="C9" s="7"/>
    </row>
    <row r="10" spans="1:3" ht="15">
      <c r="A10" t="s">
        <v>17</v>
      </c>
      <c r="B10" s="8">
        <v>26731</v>
      </c>
      <c r="C10" s="8"/>
    </row>
  </sheetData>
  <sheetProtection selectLockedCells="1" selectUnlockedCells="1"/>
  <mergeCells count="8">
    <mergeCell ref="A2:D2"/>
    <mergeCell ref="B4:C4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54</v>
      </c>
      <c r="C6" s="3"/>
      <c r="D6" s="3"/>
      <c r="F6" s="3" t="s">
        <v>55</v>
      </c>
      <c r="G6" s="3"/>
      <c r="H6" s="3"/>
    </row>
    <row r="7" spans="1:7" ht="15">
      <c r="A7" t="s">
        <v>499</v>
      </c>
      <c r="B7" s="8">
        <v>35000</v>
      </c>
      <c r="C7" s="8"/>
      <c r="F7" s="8">
        <v>35000</v>
      </c>
      <c r="G7" s="8"/>
    </row>
    <row r="8" spans="1:7" ht="15">
      <c r="A8" t="s">
        <v>500</v>
      </c>
      <c r="B8" s="7">
        <v>40000</v>
      </c>
      <c r="C8" s="7"/>
      <c r="F8" s="7">
        <v>40000</v>
      </c>
      <c r="G8" s="7"/>
    </row>
    <row r="9" spans="1:7" ht="15">
      <c r="A9" t="s">
        <v>501</v>
      </c>
      <c r="B9" s="7">
        <v>23860</v>
      </c>
      <c r="C9" s="7"/>
      <c r="F9" s="9" t="s">
        <v>7</v>
      </c>
      <c r="G9" s="9"/>
    </row>
    <row r="10" spans="1:7" ht="15">
      <c r="A10" t="s">
        <v>502</v>
      </c>
      <c r="B10" s="7">
        <v>3300</v>
      </c>
      <c r="C10" s="7"/>
      <c r="F10" s="7">
        <v>3300</v>
      </c>
      <c r="G10" s="7"/>
    </row>
    <row r="11" spans="1:7" ht="15">
      <c r="A11" t="s">
        <v>503</v>
      </c>
      <c r="B11" s="7">
        <v>2700</v>
      </c>
      <c r="C11" s="7"/>
      <c r="F11" s="7">
        <v>2700</v>
      </c>
      <c r="G11" s="7"/>
    </row>
    <row r="12" spans="1:7" ht="15">
      <c r="A12" t="s">
        <v>504</v>
      </c>
      <c r="B12" s="7">
        <v>3700</v>
      </c>
      <c r="C12" s="7"/>
      <c r="F12" s="7">
        <v>3700</v>
      </c>
      <c r="G12" s="7"/>
    </row>
    <row r="13" spans="1:7" ht="15">
      <c r="A13" t="s">
        <v>505</v>
      </c>
      <c r="B13" s="7">
        <v>3336</v>
      </c>
      <c r="C13" s="7"/>
      <c r="F13" s="7">
        <v>1195</v>
      </c>
      <c r="G13" s="7"/>
    </row>
    <row r="14" spans="2:7" ht="15">
      <c r="B14" s="7">
        <v>111896</v>
      </c>
      <c r="C14" s="7"/>
      <c r="F14" s="7">
        <v>85895</v>
      </c>
      <c r="G14" s="7"/>
    </row>
    <row r="15" spans="1:7" ht="15">
      <c r="A15" t="s">
        <v>506</v>
      </c>
      <c r="B15" s="7">
        <v>2634</v>
      </c>
      <c r="C15" s="7"/>
      <c r="F15" s="7">
        <v>1145</v>
      </c>
      <c r="G15" s="7"/>
    </row>
    <row r="16" spans="1:7" ht="15">
      <c r="A16" t="s">
        <v>507</v>
      </c>
      <c r="B16" s="7">
        <v>203</v>
      </c>
      <c r="C16" s="7"/>
      <c r="F16" s="9" t="s">
        <v>7</v>
      </c>
      <c r="G16" s="9"/>
    </row>
    <row r="17" spans="1:7" ht="15">
      <c r="A17" t="s">
        <v>508</v>
      </c>
      <c r="B17" s="8">
        <v>109059</v>
      </c>
      <c r="C17" s="8"/>
      <c r="F17" s="8">
        <v>84750</v>
      </c>
      <c r="G17" s="8"/>
    </row>
  </sheetData>
  <sheetProtection selectLockedCells="1" selectUnlockedCells="1"/>
  <mergeCells count="26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3" ht="15">
      <c r="A6" t="s">
        <v>11</v>
      </c>
      <c r="B6" s="8">
        <v>2634</v>
      </c>
      <c r="C6" s="8"/>
    </row>
    <row r="7" spans="1:3" ht="15">
      <c r="A7" t="s">
        <v>12</v>
      </c>
      <c r="B7" s="7">
        <v>393</v>
      </c>
      <c r="C7" s="7"/>
    </row>
    <row r="8" spans="1:3" ht="15">
      <c r="A8" t="s">
        <v>13</v>
      </c>
      <c r="B8" s="7">
        <v>24009</v>
      </c>
      <c r="C8" s="7"/>
    </row>
    <row r="9" spans="1:3" ht="15">
      <c r="A9" t="s">
        <v>14</v>
      </c>
      <c r="B9" s="7">
        <v>2832</v>
      </c>
      <c r="C9" s="7"/>
    </row>
    <row r="10" spans="1:3" ht="15">
      <c r="A10" t="s">
        <v>15</v>
      </c>
      <c r="B10" s="7">
        <v>28</v>
      </c>
      <c r="C10" s="7"/>
    </row>
    <row r="11" spans="1:3" ht="15">
      <c r="A11" t="s">
        <v>16</v>
      </c>
      <c r="B11" s="7">
        <v>82000</v>
      </c>
      <c r="C11" s="7"/>
    </row>
    <row r="12" spans="1:3" ht="15">
      <c r="A12" t="s">
        <v>17</v>
      </c>
      <c r="B12" s="8">
        <v>111896</v>
      </c>
      <c r="C12" s="8"/>
    </row>
  </sheetData>
  <sheetProtection selectLockedCells="1" selectUnlockedCells="1"/>
  <mergeCells count="9">
    <mergeCell ref="A2:F2"/>
    <mergeCell ref="A4:D4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4" ht="15">
      <c r="A2" s="2"/>
      <c r="B2" s="2"/>
      <c r="C2" s="2"/>
      <c r="D2" s="2"/>
    </row>
    <row r="4" spans="2:4" ht="15">
      <c r="B4" s="3" t="s">
        <v>509</v>
      </c>
      <c r="C4" s="3"/>
      <c r="D4" s="3"/>
    </row>
    <row r="5" spans="1:3" ht="15">
      <c r="A5" t="s">
        <v>11</v>
      </c>
      <c r="B5" s="8">
        <v>17664</v>
      </c>
      <c r="C5" s="8"/>
    </row>
    <row r="6" spans="1:3" ht="15">
      <c r="A6" t="s">
        <v>12</v>
      </c>
      <c r="B6" s="7">
        <v>14216</v>
      </c>
      <c r="C6" s="7"/>
    </row>
    <row r="7" spans="1:3" ht="15">
      <c r="A7" t="s">
        <v>13</v>
      </c>
      <c r="B7" s="7">
        <v>8798</v>
      </c>
      <c r="C7" s="7"/>
    </row>
    <row r="8" spans="1:3" ht="15">
      <c r="A8" t="s">
        <v>14</v>
      </c>
      <c r="B8" s="7">
        <v>6034</v>
      </c>
      <c r="C8" s="7"/>
    </row>
    <row r="9" spans="1:3" ht="15">
      <c r="A9" t="s">
        <v>15</v>
      </c>
      <c r="B9" s="7">
        <v>4180</v>
      </c>
      <c r="C9" s="7"/>
    </row>
    <row r="10" spans="1:3" ht="15">
      <c r="A10" t="s">
        <v>16</v>
      </c>
      <c r="B10" s="7">
        <v>4974</v>
      </c>
      <c r="C10" s="7"/>
    </row>
    <row r="11" spans="1:3" ht="15">
      <c r="A11" s="11" t="s">
        <v>510</v>
      </c>
      <c r="B11" s="8">
        <v>55866</v>
      </c>
      <c r="C11" s="8"/>
    </row>
  </sheetData>
  <sheetProtection selectLockedCells="1" selectUnlockedCells="1"/>
  <mergeCells count="9">
    <mergeCell ref="A2:D2"/>
    <mergeCell ref="B4:D4"/>
    <mergeCell ref="B5:C5"/>
    <mergeCell ref="B6:C6"/>
    <mergeCell ref="B7:C7"/>
    <mergeCell ref="B8:C8"/>
    <mergeCell ref="B9:C9"/>
    <mergeCell ref="B10:C10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0.7109375" style="0" customWidth="1"/>
    <col min="3" max="8" width="8.7109375" style="0" customWidth="1"/>
    <col min="9" max="9" width="34.7109375" style="0" customWidth="1"/>
    <col min="10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3" ht="15">
      <c r="B4" s="3" t="s">
        <v>511</v>
      </c>
      <c r="C4" s="3"/>
      <c r="E4" s="3" t="s">
        <v>512</v>
      </c>
      <c r="F4" s="3"/>
      <c r="G4" s="3"/>
      <c r="I4" s="16" t="s">
        <v>513</v>
      </c>
      <c r="K4" s="3" t="s">
        <v>514</v>
      </c>
      <c r="L4" s="3"/>
      <c r="M4" s="3"/>
    </row>
    <row r="5" spans="1:12" ht="15">
      <c r="A5" t="s">
        <v>515</v>
      </c>
      <c r="B5" s="5">
        <v>32474</v>
      </c>
      <c r="E5" s="13">
        <v>31.65</v>
      </c>
      <c r="F5" s="13"/>
      <c r="I5" s="14">
        <v>1.55</v>
      </c>
      <c r="K5" s="7">
        <v>661674</v>
      </c>
      <c r="L5" s="7"/>
    </row>
    <row r="6" spans="1:12" ht="15">
      <c r="A6" t="s">
        <v>516</v>
      </c>
      <c r="B6" s="27">
        <v>-8737</v>
      </c>
      <c r="E6" s="13">
        <v>30.64</v>
      </c>
      <c r="F6" s="13"/>
      <c r="K6" s="7">
        <v>163830</v>
      </c>
      <c r="L6" s="7"/>
    </row>
    <row r="7" spans="1:13" ht="15">
      <c r="A7" t="s">
        <v>517</v>
      </c>
      <c r="B7" s="4" t="s">
        <v>7</v>
      </c>
      <c r="E7" s="9" t="s">
        <v>7</v>
      </c>
      <c r="F7" s="9"/>
      <c r="K7" s="2"/>
      <c r="L7" s="2"/>
      <c r="M7" s="2"/>
    </row>
    <row r="8" spans="1:12" ht="15">
      <c r="A8" t="s">
        <v>518</v>
      </c>
      <c r="B8" s="5">
        <v>23737</v>
      </c>
      <c r="E8" s="13">
        <v>32.03</v>
      </c>
      <c r="F8" s="13"/>
      <c r="I8" s="14">
        <v>1</v>
      </c>
      <c r="K8" s="7">
        <v>493304</v>
      </c>
      <c r="L8" s="7"/>
    </row>
    <row r="9" spans="1:12" ht="15">
      <c r="A9" t="s">
        <v>516</v>
      </c>
      <c r="B9" s="27">
        <v>-23737</v>
      </c>
      <c r="E9" s="13">
        <v>30.64</v>
      </c>
      <c r="F9" s="13"/>
      <c r="I9" s="4"/>
      <c r="K9" s="7">
        <v>559510</v>
      </c>
      <c r="L9" s="7"/>
    </row>
    <row r="10" spans="1:12" ht="15">
      <c r="A10" t="s">
        <v>517</v>
      </c>
      <c r="B10" s="4" t="s">
        <v>7</v>
      </c>
      <c r="E10" s="9" t="s">
        <v>7</v>
      </c>
      <c r="F10" s="9"/>
      <c r="I10" s="4"/>
      <c r="K10" s="9" t="s">
        <v>7</v>
      </c>
      <c r="L10" s="9"/>
    </row>
    <row r="11" spans="1:12" ht="15">
      <c r="A11" t="s">
        <v>519</v>
      </c>
      <c r="B11" s="4" t="s">
        <v>7</v>
      </c>
      <c r="E11" s="9" t="s">
        <v>7</v>
      </c>
      <c r="F11" s="9"/>
      <c r="I11" s="14">
        <v>0</v>
      </c>
      <c r="K11" s="9" t="s">
        <v>7</v>
      </c>
      <c r="L11" s="9"/>
    </row>
    <row r="12" spans="1:12" ht="15">
      <c r="A12" t="s">
        <v>516</v>
      </c>
      <c r="B12" s="4" t="s">
        <v>7</v>
      </c>
      <c r="E12" s="9" t="s">
        <v>7</v>
      </c>
      <c r="F12" s="9"/>
      <c r="I12" s="4"/>
      <c r="K12" s="9" t="s">
        <v>7</v>
      </c>
      <c r="L12" s="9"/>
    </row>
    <row r="13" spans="1:12" ht="15">
      <c r="A13" t="s">
        <v>517</v>
      </c>
      <c r="B13" s="4" t="s">
        <v>7</v>
      </c>
      <c r="E13" s="9" t="s">
        <v>7</v>
      </c>
      <c r="F13" s="9"/>
      <c r="I13" s="4"/>
      <c r="K13" s="9" t="s">
        <v>7</v>
      </c>
      <c r="L13" s="9"/>
    </row>
    <row r="14" spans="1:12" ht="15">
      <c r="A14" t="s">
        <v>520</v>
      </c>
      <c r="B14" s="4" t="s">
        <v>7</v>
      </c>
      <c r="E14" s="9" t="s">
        <v>7</v>
      </c>
      <c r="F14" s="9"/>
      <c r="I14" s="14">
        <v>0</v>
      </c>
      <c r="K14" s="9" t="s">
        <v>7</v>
      </c>
      <c r="L14" s="9"/>
    </row>
    <row r="15" spans="1:12" ht="15">
      <c r="A15" t="s">
        <v>521</v>
      </c>
      <c r="B15" s="4" t="s">
        <v>7</v>
      </c>
      <c r="E15" s="9" t="s">
        <v>7</v>
      </c>
      <c r="F15" s="9"/>
      <c r="I15" s="4"/>
      <c r="K15" s="9"/>
      <c r="L15" s="9"/>
    </row>
    <row r="16" spans="1:12" ht="15">
      <c r="A16" t="s">
        <v>522</v>
      </c>
      <c r="B16" s="4" t="s">
        <v>7</v>
      </c>
      <c r="E16" s="9" t="s">
        <v>25</v>
      </c>
      <c r="F16" s="9"/>
      <c r="I16" s="14">
        <v>0</v>
      </c>
      <c r="K16" s="9" t="s">
        <v>25</v>
      </c>
      <c r="L16" s="9"/>
    </row>
  </sheetData>
  <sheetProtection selectLockedCells="1" selectUnlockedCells="1"/>
  <mergeCells count="28">
    <mergeCell ref="A2:M2"/>
    <mergeCell ref="B4:C4"/>
    <mergeCell ref="E4:G4"/>
    <mergeCell ref="K4:M4"/>
    <mergeCell ref="E5:F5"/>
    <mergeCell ref="K5:L5"/>
    <mergeCell ref="E6:F6"/>
    <mergeCell ref="K6:L6"/>
    <mergeCell ref="E7:F7"/>
    <mergeCell ref="K7:M7"/>
    <mergeCell ref="E8:F8"/>
    <mergeCell ref="K8:L8"/>
    <mergeCell ref="E9:F9"/>
    <mergeCell ref="K9:L9"/>
    <mergeCell ref="E10:F10"/>
    <mergeCell ref="K10:L10"/>
    <mergeCell ref="E11:F11"/>
    <mergeCell ref="K11:L11"/>
    <mergeCell ref="E12:F12"/>
    <mergeCell ref="K12:L12"/>
    <mergeCell ref="E13:F13"/>
    <mergeCell ref="K13:L13"/>
    <mergeCell ref="E14:F14"/>
    <mergeCell ref="K14:L14"/>
    <mergeCell ref="E15:F15"/>
    <mergeCell ref="K15:L15"/>
    <mergeCell ref="E16:F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0.7109375" style="0" customWidth="1"/>
    <col min="3" max="12" width="8.7109375" style="0" customWidth="1"/>
    <col min="13" max="13" width="41.7109375" style="0" customWidth="1"/>
    <col min="14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15">
      <c r="B6" s="3" t="s">
        <v>523</v>
      </c>
      <c r="C6" s="3"/>
      <c r="E6" s="3" t="s">
        <v>524</v>
      </c>
      <c r="F6" s="3"/>
      <c r="G6" s="3"/>
      <c r="I6" s="3" t="s">
        <v>525</v>
      </c>
      <c r="J6" s="3"/>
      <c r="K6" s="3"/>
      <c r="M6" s="16" t="s">
        <v>526</v>
      </c>
    </row>
    <row r="7" spans="1:13" ht="15">
      <c r="A7" t="s">
        <v>527</v>
      </c>
      <c r="B7" s="5">
        <v>206420</v>
      </c>
      <c r="E7" s="13">
        <v>32.52</v>
      </c>
      <c r="F7" s="13"/>
      <c r="I7" s="13">
        <v>2.9</v>
      </c>
      <c r="J7" s="13"/>
      <c r="M7" s="4" t="s">
        <v>528</v>
      </c>
    </row>
    <row r="8" spans="1:11" ht="15">
      <c r="A8" t="s">
        <v>529</v>
      </c>
      <c r="B8" s="5">
        <v>62555</v>
      </c>
      <c r="E8" s="13">
        <v>55.3</v>
      </c>
      <c r="F8" s="13"/>
      <c r="I8" s="2"/>
      <c r="J8" s="2"/>
      <c r="K8" s="2"/>
    </row>
    <row r="9" spans="1:11" ht="15">
      <c r="A9" t="s">
        <v>530</v>
      </c>
      <c r="B9" s="27">
        <v>-9446</v>
      </c>
      <c r="E9" s="13">
        <v>55.3</v>
      </c>
      <c r="F9" s="13"/>
      <c r="I9" s="2"/>
      <c r="J9" s="2"/>
      <c r="K9" s="2"/>
    </row>
    <row r="10" spans="1:11" ht="15">
      <c r="A10" t="s">
        <v>531</v>
      </c>
      <c r="B10" s="27">
        <v>-2443</v>
      </c>
      <c r="E10" s="13">
        <v>36.13</v>
      </c>
      <c r="F10" s="13"/>
      <c r="I10" s="2"/>
      <c r="J10" s="2"/>
      <c r="K10" s="2"/>
    </row>
    <row r="11" spans="1:13" ht="15">
      <c r="A11" t="s">
        <v>532</v>
      </c>
      <c r="B11" s="5">
        <v>257086</v>
      </c>
      <c r="E11" s="13">
        <v>36.39</v>
      </c>
      <c r="F11" s="13"/>
      <c r="I11" s="13">
        <v>1.7000000000000002</v>
      </c>
      <c r="J11" s="13"/>
      <c r="M11" s="4" t="s">
        <v>533</v>
      </c>
    </row>
    <row r="12" spans="1:11" ht="15">
      <c r="A12" t="s">
        <v>529</v>
      </c>
      <c r="B12" s="5">
        <v>76321</v>
      </c>
      <c r="E12" s="13">
        <v>54.01</v>
      </c>
      <c r="F12" s="13"/>
      <c r="I12" s="2"/>
      <c r="J12" s="2"/>
      <c r="K12" s="2"/>
    </row>
    <row r="13" spans="1:11" ht="15">
      <c r="A13" t="s">
        <v>530</v>
      </c>
      <c r="B13" s="27">
        <v>-121642</v>
      </c>
      <c r="E13" s="13">
        <v>38.61</v>
      </c>
      <c r="F13" s="13"/>
      <c r="I13" s="2"/>
      <c r="J13" s="2"/>
      <c r="K13" s="2"/>
    </row>
    <row r="14" spans="1:11" ht="15">
      <c r="A14" t="s">
        <v>531</v>
      </c>
      <c r="B14" s="27">
        <v>-3849</v>
      </c>
      <c r="E14" s="13">
        <v>48.85</v>
      </c>
      <c r="F14" s="13"/>
      <c r="I14" s="2"/>
      <c r="J14" s="2"/>
      <c r="K14" s="2"/>
    </row>
    <row r="15" spans="1:13" ht="15">
      <c r="A15" t="s">
        <v>534</v>
      </c>
      <c r="B15" s="5">
        <v>207916</v>
      </c>
      <c r="E15" s="13">
        <v>40.97</v>
      </c>
      <c r="F15" s="13"/>
      <c r="I15" s="13">
        <v>5.2</v>
      </c>
      <c r="J15" s="13"/>
      <c r="M15" s="4" t="s">
        <v>535</v>
      </c>
    </row>
    <row r="16" spans="1:11" ht="15">
      <c r="A16" t="s">
        <v>529</v>
      </c>
      <c r="B16" s="5">
        <v>116964</v>
      </c>
      <c r="E16" s="13">
        <v>71.88</v>
      </c>
      <c r="F16" s="13"/>
      <c r="I16" s="2"/>
      <c r="J16" s="2"/>
      <c r="K16" s="2"/>
    </row>
    <row r="17" spans="1:11" ht="15">
      <c r="A17" t="s">
        <v>530</v>
      </c>
      <c r="B17" s="27">
        <v>-60155</v>
      </c>
      <c r="E17" s="13">
        <v>46.98</v>
      </c>
      <c r="F17" s="13"/>
      <c r="I17" s="2"/>
      <c r="J17" s="2"/>
      <c r="K17" s="2"/>
    </row>
    <row r="18" spans="1:11" ht="15">
      <c r="A18" t="s">
        <v>531</v>
      </c>
      <c r="B18" s="27">
        <v>-881</v>
      </c>
      <c r="E18" s="13">
        <v>64.36</v>
      </c>
      <c r="F18" s="13"/>
      <c r="I18" s="2"/>
      <c r="J18" s="2"/>
      <c r="K18" s="2"/>
    </row>
    <row r="19" spans="1:13" ht="15">
      <c r="A19" t="s">
        <v>536</v>
      </c>
      <c r="B19" s="5">
        <v>263844</v>
      </c>
      <c r="E19" s="12">
        <v>57.95</v>
      </c>
      <c r="F19" s="12"/>
      <c r="I19" s="12">
        <v>4.8</v>
      </c>
      <c r="J19" s="12"/>
      <c r="M19" s="4" t="s">
        <v>537</v>
      </c>
    </row>
  </sheetData>
  <sheetProtection selectLockedCells="1" selectUnlockedCells="1"/>
  <mergeCells count="31">
    <mergeCell ref="A2:F2"/>
    <mergeCell ref="A4:M4"/>
    <mergeCell ref="B6:C6"/>
    <mergeCell ref="E6:G6"/>
    <mergeCell ref="I6:K6"/>
    <mergeCell ref="E7:F7"/>
    <mergeCell ref="I7:J7"/>
    <mergeCell ref="E8:F8"/>
    <mergeCell ref="I8:K8"/>
    <mergeCell ref="E9:F9"/>
    <mergeCell ref="I9:K9"/>
    <mergeCell ref="E10:F10"/>
    <mergeCell ref="I10:K10"/>
    <mergeCell ref="E11:F11"/>
    <mergeCell ref="I11:J11"/>
    <mergeCell ref="E12:F12"/>
    <mergeCell ref="I12:K12"/>
    <mergeCell ref="E13:F13"/>
    <mergeCell ref="I13:K13"/>
    <mergeCell ref="E14:F14"/>
    <mergeCell ref="I14:K14"/>
    <mergeCell ref="E15:F15"/>
    <mergeCell ref="I15:J15"/>
    <mergeCell ref="E16:F16"/>
    <mergeCell ref="I16:K16"/>
    <mergeCell ref="E17:F17"/>
    <mergeCell ref="I17:K17"/>
    <mergeCell ref="E18:F18"/>
    <mergeCell ref="I18:K18"/>
    <mergeCell ref="E19:F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54</v>
      </c>
      <c r="C6" s="3"/>
      <c r="D6" s="3"/>
      <c r="F6" s="3" t="s">
        <v>55</v>
      </c>
      <c r="G6" s="3"/>
      <c r="H6" s="3"/>
      <c r="J6" s="3" t="s">
        <v>56</v>
      </c>
      <c r="K6" s="3"/>
      <c r="L6" s="3"/>
    </row>
    <row r="7" spans="1:12" ht="15">
      <c r="A7" t="s">
        <v>538</v>
      </c>
      <c r="B7" s="2"/>
      <c r="C7" s="2"/>
      <c r="D7" s="2"/>
      <c r="F7" s="2"/>
      <c r="G7" s="2"/>
      <c r="H7" s="2"/>
      <c r="J7" s="2"/>
      <c r="K7" s="2"/>
      <c r="L7" s="2"/>
    </row>
    <row r="8" spans="1:11" ht="15">
      <c r="A8" t="s">
        <v>539</v>
      </c>
      <c r="B8" s="8">
        <v>42397</v>
      </c>
      <c r="C8" s="8"/>
      <c r="F8" s="8">
        <v>34672</v>
      </c>
      <c r="G8" s="8"/>
      <c r="J8" s="8">
        <v>18664</v>
      </c>
      <c r="K8" s="8"/>
    </row>
    <row r="9" spans="1:11" ht="15">
      <c r="A9" t="s">
        <v>540</v>
      </c>
      <c r="B9" s="7">
        <v>6341</v>
      </c>
      <c r="C9" s="7"/>
      <c r="F9" s="7">
        <v>6643</v>
      </c>
      <c r="G9" s="7"/>
      <c r="J9" s="7">
        <v>4852</v>
      </c>
      <c r="K9" s="7"/>
    </row>
    <row r="10" spans="1:11" ht="15">
      <c r="A10" t="s">
        <v>541</v>
      </c>
      <c r="B10" s="7">
        <v>6143</v>
      </c>
      <c r="C10" s="7"/>
      <c r="F10" s="7">
        <v>5599</v>
      </c>
      <c r="G10" s="7"/>
      <c r="J10" s="7">
        <v>5619</v>
      </c>
      <c r="K10" s="7"/>
    </row>
    <row r="11" spans="2:11" ht="15">
      <c r="B11" s="7">
        <v>54881</v>
      </c>
      <c r="C11" s="7"/>
      <c r="F11" s="7">
        <v>46914</v>
      </c>
      <c r="G11" s="7"/>
      <c r="J11" s="7">
        <v>29135</v>
      </c>
      <c r="K11" s="7"/>
    </row>
    <row r="12" spans="1:11" ht="15">
      <c r="A12" t="s">
        <v>542</v>
      </c>
      <c r="B12" s="9"/>
      <c r="C12" s="9"/>
      <c r="F12" s="9"/>
      <c r="G12" s="9"/>
      <c r="J12" s="9"/>
      <c r="K12" s="9"/>
    </row>
    <row r="13" spans="1:11" ht="15">
      <c r="A13" t="s">
        <v>539</v>
      </c>
      <c r="B13" s="17">
        <v>-455</v>
      </c>
      <c r="C13" s="17"/>
      <c r="F13" s="17">
        <v>-1104</v>
      </c>
      <c r="G13" s="17"/>
      <c r="J13" s="7">
        <v>4128</v>
      </c>
      <c r="K13" s="7"/>
    </row>
    <row r="14" spans="1:11" ht="15">
      <c r="A14" t="s">
        <v>540</v>
      </c>
      <c r="B14" s="7">
        <v>438</v>
      </c>
      <c r="C14" s="7"/>
      <c r="F14" s="7">
        <v>96</v>
      </c>
      <c r="G14" s="7"/>
      <c r="J14" s="7">
        <v>1079</v>
      </c>
      <c r="K14" s="7"/>
    </row>
    <row r="15" spans="1:11" ht="15">
      <c r="A15" t="s">
        <v>541</v>
      </c>
      <c r="B15" s="7">
        <v>310</v>
      </c>
      <c r="C15" s="7"/>
      <c r="F15" s="17">
        <v>-36</v>
      </c>
      <c r="G15" s="17"/>
      <c r="J15" s="17">
        <v>-193</v>
      </c>
      <c r="K15" s="17"/>
    </row>
    <row r="16" spans="2:11" ht="15">
      <c r="B16" s="7">
        <v>293</v>
      </c>
      <c r="C16" s="7"/>
      <c r="F16" s="17">
        <v>-1044</v>
      </c>
      <c r="G16" s="17"/>
      <c r="J16" s="7">
        <v>5014</v>
      </c>
      <c r="K16" s="7"/>
    </row>
    <row r="17" spans="2:11" ht="15">
      <c r="B17" s="8">
        <v>55174</v>
      </c>
      <c r="C17" s="8"/>
      <c r="F17" s="8">
        <v>45870</v>
      </c>
      <c r="G17" s="8"/>
      <c r="J17" s="8">
        <v>34149</v>
      </c>
      <c r="K17" s="8"/>
    </row>
  </sheetData>
  <sheetProtection selectLockedCells="1" selectUnlockedCells="1"/>
  <mergeCells count="38">
    <mergeCell ref="A2:F2"/>
    <mergeCell ref="A4:L4"/>
    <mergeCell ref="B6:D6"/>
    <mergeCell ref="F6:H6"/>
    <mergeCell ref="J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54</v>
      </c>
      <c r="C6" s="3"/>
      <c r="D6" s="3"/>
      <c r="F6" s="3" t="s">
        <v>55</v>
      </c>
      <c r="G6" s="3"/>
      <c r="H6" s="3"/>
      <c r="J6" s="3" t="s">
        <v>56</v>
      </c>
      <c r="K6" s="3"/>
      <c r="L6" s="3"/>
      <c r="N6" s="3" t="s">
        <v>57</v>
      </c>
      <c r="O6" s="3"/>
      <c r="P6" s="3"/>
      <c r="R6" s="3" t="s">
        <v>58</v>
      </c>
      <c r="S6" s="3"/>
      <c r="T6" s="3"/>
    </row>
    <row r="7" spans="1:20" ht="15">
      <c r="A7" s="11" t="s">
        <v>59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60</v>
      </c>
      <c r="B8" s="8">
        <v>3240493</v>
      </c>
      <c r="C8" s="8"/>
      <c r="F8" s="8">
        <v>2887071</v>
      </c>
      <c r="G8" s="8"/>
      <c r="J8" s="8">
        <v>2660329</v>
      </c>
      <c r="K8" s="8"/>
      <c r="N8" s="8">
        <v>2470448</v>
      </c>
      <c r="O8" s="8"/>
      <c r="R8" s="8">
        <v>2054933</v>
      </c>
      <c r="S8" s="8"/>
    </row>
    <row r="9" spans="1:19" ht="15">
      <c r="A9" t="s">
        <v>61</v>
      </c>
      <c r="B9" s="7">
        <v>474590</v>
      </c>
      <c r="C9" s="7"/>
      <c r="F9" s="7">
        <v>399904</v>
      </c>
      <c r="G9" s="7"/>
      <c r="J9" s="7">
        <v>325342</v>
      </c>
      <c r="K9" s="7"/>
      <c r="N9" s="7">
        <v>280552</v>
      </c>
      <c r="O9" s="7"/>
      <c r="R9" s="7">
        <v>225109</v>
      </c>
      <c r="S9" s="7"/>
    </row>
    <row r="10" spans="1:19" ht="15">
      <c r="A10" t="s">
        <v>62</v>
      </c>
      <c r="B10" s="7">
        <v>160671</v>
      </c>
      <c r="C10" s="7"/>
      <c r="F10" s="7">
        <v>131002</v>
      </c>
      <c r="G10" s="7"/>
      <c r="J10" s="7">
        <v>95713</v>
      </c>
      <c r="K10" s="7"/>
      <c r="N10" s="7">
        <v>70258</v>
      </c>
      <c r="O10" s="7"/>
      <c r="R10" s="7">
        <v>41064</v>
      </c>
      <c r="S10" s="7"/>
    </row>
    <row r="11" spans="1:19" ht="15">
      <c r="A11" t="s">
        <v>63</v>
      </c>
      <c r="B11" s="8">
        <v>101179</v>
      </c>
      <c r="C11" s="8"/>
      <c r="F11" s="8">
        <v>80595</v>
      </c>
      <c r="G11" s="8"/>
      <c r="J11" s="8">
        <v>57551</v>
      </c>
      <c r="K11" s="8"/>
      <c r="N11" s="7">
        <v>43082</v>
      </c>
      <c r="O11" s="7"/>
      <c r="R11" s="7">
        <v>23934</v>
      </c>
      <c r="S11" s="7"/>
    </row>
    <row r="12" spans="1:19" ht="15">
      <c r="A12" t="s">
        <v>64</v>
      </c>
      <c r="B12" s="12">
        <v>4.96</v>
      </c>
      <c r="C12" s="12"/>
      <c r="F12" s="12">
        <v>3.99</v>
      </c>
      <c r="G12" s="12"/>
      <c r="J12" s="12">
        <v>2.86</v>
      </c>
      <c r="K12" s="12"/>
      <c r="N12" s="12">
        <v>2.15</v>
      </c>
      <c r="O12" s="12"/>
      <c r="R12" s="12">
        <v>1.21</v>
      </c>
      <c r="S12" s="12"/>
    </row>
    <row r="13" spans="1:19" ht="15">
      <c r="A13" t="s">
        <v>65</v>
      </c>
      <c r="B13" s="12">
        <v>0.87</v>
      </c>
      <c r="C13" s="12"/>
      <c r="F13" s="12">
        <v>0.82</v>
      </c>
      <c r="G13" s="12"/>
      <c r="J13" s="12">
        <v>0.61</v>
      </c>
      <c r="K13" s="12"/>
      <c r="N13" s="12">
        <v>0.41</v>
      </c>
      <c r="O13" s="12"/>
      <c r="R13" s="12">
        <v>0.4</v>
      </c>
      <c r="S13" s="12"/>
    </row>
    <row r="14" spans="1:19" ht="15">
      <c r="A14" s="11" t="s">
        <v>66</v>
      </c>
      <c r="B14" s="9"/>
      <c r="C14" s="9"/>
      <c r="F14" s="9"/>
      <c r="G14" s="9"/>
      <c r="J14" s="9"/>
      <c r="K14" s="9"/>
      <c r="N14" s="9"/>
      <c r="O14" s="9"/>
      <c r="R14" s="9"/>
      <c r="S14" s="9"/>
    </row>
    <row r="15" spans="1:19" ht="15">
      <c r="A15" t="s">
        <v>67</v>
      </c>
      <c r="B15" s="8">
        <v>484661</v>
      </c>
      <c r="C15" s="8"/>
      <c r="F15" s="8">
        <v>444057</v>
      </c>
      <c r="G15" s="8"/>
      <c r="J15" s="8">
        <v>397546</v>
      </c>
      <c r="K15" s="8"/>
      <c r="N15" s="8">
        <v>357299</v>
      </c>
      <c r="O15" s="8"/>
      <c r="R15" s="8">
        <v>338389</v>
      </c>
      <c r="S15" s="8"/>
    </row>
    <row r="16" spans="1:19" ht="15">
      <c r="A16" s="11" t="s">
        <v>68</v>
      </c>
      <c r="B16" s="7">
        <v>1292058</v>
      </c>
      <c r="C16" s="7"/>
      <c r="F16" s="7">
        <v>1107679</v>
      </c>
      <c r="G16" s="7"/>
      <c r="J16" s="7">
        <v>1023800</v>
      </c>
      <c r="K16" s="7"/>
      <c r="N16" s="7">
        <v>916987</v>
      </c>
      <c r="O16" s="7"/>
      <c r="R16" s="7">
        <v>860540</v>
      </c>
      <c r="S16" s="7"/>
    </row>
    <row r="17" spans="1:19" ht="15">
      <c r="A17" s="11" t="s">
        <v>69</v>
      </c>
      <c r="B17" s="7">
        <v>111693</v>
      </c>
      <c r="C17" s="7"/>
      <c r="F17" s="7">
        <v>85895</v>
      </c>
      <c r="G17" s="7"/>
      <c r="J17" s="7">
        <v>98645</v>
      </c>
      <c r="K17" s="7"/>
      <c r="N17" s="7">
        <v>84700</v>
      </c>
      <c r="O17" s="7"/>
      <c r="R17" s="7">
        <v>95790</v>
      </c>
      <c r="S17" s="7"/>
    </row>
    <row r="18" spans="1:19" ht="15">
      <c r="A18" t="s">
        <v>70</v>
      </c>
      <c r="B18" s="7">
        <v>860466</v>
      </c>
      <c r="C18" s="7"/>
      <c r="F18" s="7">
        <v>766409</v>
      </c>
      <c r="G18" s="7"/>
      <c r="J18" s="7">
        <v>699560</v>
      </c>
      <c r="K18" s="7"/>
      <c r="N18" s="7">
        <v>649734</v>
      </c>
      <c r="O18" s="7"/>
      <c r="R18" s="7">
        <v>607525</v>
      </c>
      <c r="S18" s="7"/>
    </row>
    <row r="19" spans="1:19" ht="15">
      <c r="A19" s="11" t="s">
        <v>71</v>
      </c>
      <c r="B19" s="9"/>
      <c r="C19" s="9"/>
      <c r="F19" s="9"/>
      <c r="G19" s="9"/>
      <c r="J19" s="9"/>
      <c r="K19" s="9"/>
      <c r="N19" s="9"/>
      <c r="O19" s="9"/>
      <c r="R19" s="9"/>
      <c r="S19" s="9"/>
    </row>
    <row r="20" spans="1:19" ht="15">
      <c r="A20" t="s">
        <v>72</v>
      </c>
      <c r="B20" s="9"/>
      <c r="C20" s="9"/>
      <c r="F20" s="9"/>
      <c r="G20" s="9"/>
      <c r="J20" s="9"/>
      <c r="K20" s="9"/>
      <c r="N20" s="9"/>
      <c r="O20" s="9"/>
      <c r="R20" s="9"/>
      <c r="S20" s="9"/>
    </row>
    <row r="21" spans="1:19" ht="15">
      <c r="A21" t="s">
        <v>73</v>
      </c>
      <c r="B21" s="9" t="s">
        <v>74</v>
      </c>
      <c r="C21" s="9"/>
      <c r="F21" s="9" t="s">
        <v>75</v>
      </c>
      <c r="G21" s="9"/>
      <c r="J21" s="9" t="s">
        <v>76</v>
      </c>
      <c r="K21" s="9"/>
      <c r="N21" s="9" t="s">
        <v>77</v>
      </c>
      <c r="O21" s="9"/>
      <c r="R21" s="9" t="s">
        <v>78</v>
      </c>
      <c r="S21" s="9"/>
    </row>
    <row r="22" spans="1:19" ht="15">
      <c r="A22" t="s">
        <v>79</v>
      </c>
      <c r="B22" s="9" t="s">
        <v>80</v>
      </c>
      <c r="C22" s="9"/>
      <c r="F22" s="9" t="s">
        <v>81</v>
      </c>
      <c r="G22" s="9"/>
      <c r="J22" s="9" t="s">
        <v>82</v>
      </c>
      <c r="K22" s="9"/>
      <c r="N22" s="9" t="s">
        <v>83</v>
      </c>
      <c r="O22" s="9"/>
      <c r="R22" s="9" t="s">
        <v>84</v>
      </c>
      <c r="S22" s="9"/>
    </row>
    <row r="23" spans="1:19" ht="15">
      <c r="A23" t="s">
        <v>85</v>
      </c>
      <c r="B23" s="9" t="s">
        <v>86</v>
      </c>
      <c r="C23" s="9"/>
      <c r="F23" s="9" t="s">
        <v>87</v>
      </c>
      <c r="G23" s="9"/>
      <c r="J23" s="9" t="s">
        <v>88</v>
      </c>
      <c r="K23" s="9"/>
      <c r="N23" s="9" t="s">
        <v>89</v>
      </c>
      <c r="O23" s="9"/>
      <c r="R23" s="9" t="s">
        <v>90</v>
      </c>
      <c r="S23" s="9"/>
    </row>
    <row r="24" spans="1:19" ht="15">
      <c r="A24" t="s">
        <v>91</v>
      </c>
      <c r="B24" s="13">
        <v>2.78</v>
      </c>
      <c r="C24" s="13"/>
      <c r="F24" s="13">
        <v>3.17</v>
      </c>
      <c r="G24" s="13"/>
      <c r="J24" s="13">
        <v>3.27</v>
      </c>
      <c r="K24" s="13"/>
      <c r="N24" s="13">
        <v>3.59</v>
      </c>
      <c r="O24" s="13"/>
      <c r="R24" s="13">
        <v>3.95</v>
      </c>
      <c r="S24" s="13"/>
    </row>
    <row r="25" spans="1:19" ht="15">
      <c r="A25" t="s">
        <v>92</v>
      </c>
      <c r="B25" s="13">
        <v>0.13</v>
      </c>
      <c r="C25" s="13"/>
      <c r="F25" s="13">
        <v>0.11</v>
      </c>
      <c r="G25" s="13"/>
      <c r="J25" s="13">
        <v>0.14</v>
      </c>
      <c r="K25" s="13"/>
      <c r="N25" s="13">
        <v>0.13</v>
      </c>
      <c r="O25" s="13"/>
      <c r="R25" s="13">
        <v>0.16</v>
      </c>
      <c r="S25" s="13"/>
    </row>
    <row r="26" spans="1:19" ht="15">
      <c r="A26" t="s">
        <v>93</v>
      </c>
      <c r="B26" s="12">
        <v>42.3</v>
      </c>
      <c r="C26" s="12"/>
      <c r="F26" s="12">
        <v>38.05</v>
      </c>
      <c r="G26" s="12"/>
      <c r="J26" s="12">
        <v>35.01</v>
      </c>
      <c r="K26" s="12"/>
      <c r="N26" s="12">
        <v>32.57</v>
      </c>
      <c r="O26" s="12"/>
      <c r="R26" s="12">
        <v>30.68</v>
      </c>
      <c r="S26" s="12"/>
    </row>
  </sheetData>
  <sheetProtection selectLockedCells="1" selectUnlockedCells="1"/>
  <mergeCells count="107">
    <mergeCell ref="A2:F2"/>
    <mergeCell ref="A4:T4"/>
    <mergeCell ref="B6:D6"/>
    <mergeCell ref="F6:H6"/>
    <mergeCell ref="J6:L6"/>
    <mergeCell ref="N6:P6"/>
    <mergeCell ref="R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C22"/>
    <mergeCell ref="F22:G22"/>
    <mergeCell ref="J22:K22"/>
    <mergeCell ref="N22:O22"/>
    <mergeCell ref="R22:S22"/>
    <mergeCell ref="B23:C23"/>
    <mergeCell ref="F23:G23"/>
    <mergeCell ref="J23:K23"/>
    <mergeCell ref="N23:O23"/>
    <mergeCell ref="R23:S23"/>
    <mergeCell ref="B24:C24"/>
    <mergeCell ref="F24:G24"/>
    <mergeCell ref="J24:K24"/>
    <mergeCell ref="N24:O24"/>
    <mergeCell ref="R24:S24"/>
    <mergeCell ref="B25:C25"/>
    <mergeCell ref="F25:G25"/>
    <mergeCell ref="J25:K25"/>
    <mergeCell ref="N25:O25"/>
    <mergeCell ref="R25:S25"/>
    <mergeCell ref="B26:C26"/>
    <mergeCell ref="F26:G26"/>
    <mergeCell ref="J26:K26"/>
    <mergeCell ref="N26:O26"/>
    <mergeCell ref="R26:S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54</v>
      </c>
      <c r="C4" s="3"/>
      <c r="D4" s="3"/>
      <c r="F4" s="3" t="s">
        <v>55</v>
      </c>
      <c r="G4" s="3"/>
      <c r="H4" s="3"/>
      <c r="J4" s="3" t="s">
        <v>56</v>
      </c>
      <c r="K4" s="3"/>
      <c r="L4" s="3"/>
    </row>
    <row r="5" spans="1:11" ht="15">
      <c r="A5" t="s">
        <v>543</v>
      </c>
      <c r="B5" s="8">
        <v>140106</v>
      </c>
      <c r="C5" s="8"/>
      <c r="F5" s="8">
        <v>115231</v>
      </c>
      <c r="G5" s="8"/>
      <c r="J5" s="8">
        <v>79365</v>
      </c>
      <c r="K5" s="8"/>
    </row>
    <row r="6" spans="1:11" ht="15">
      <c r="A6" t="s">
        <v>541</v>
      </c>
      <c r="B6" s="7">
        <v>20565</v>
      </c>
      <c r="C6" s="7"/>
      <c r="F6" s="7">
        <v>15771</v>
      </c>
      <c r="G6" s="7"/>
      <c r="J6" s="7">
        <v>16348</v>
      </c>
      <c r="K6" s="7"/>
    </row>
    <row r="7" spans="1:11" ht="15">
      <c r="A7" t="s">
        <v>17</v>
      </c>
      <c r="B7" s="8">
        <v>160671</v>
      </c>
      <c r="C7" s="8"/>
      <c r="F7" s="8">
        <v>131002</v>
      </c>
      <c r="G7" s="8"/>
      <c r="J7" s="8">
        <v>95713</v>
      </c>
      <c r="K7" s="8"/>
    </row>
  </sheetData>
  <sheetProtection selectLockedCells="1" selectUnlockedCells="1"/>
  <mergeCells count="13">
    <mergeCell ref="A2:L2"/>
    <mergeCell ref="B4:D4"/>
    <mergeCell ref="F4:H4"/>
    <mergeCell ref="J4:L4"/>
    <mergeCell ref="B5:C5"/>
    <mergeCell ref="F5:G5"/>
    <mergeCell ref="J5:K5"/>
    <mergeCell ref="B6:C6"/>
    <mergeCell ref="F6:G6"/>
    <mergeCell ref="J6:K6"/>
    <mergeCell ref="B7:C7"/>
    <mergeCell ref="F7:G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2:9" ht="15">
      <c r="B4" s="3" t="s">
        <v>54</v>
      </c>
      <c r="C4" s="3"/>
      <c r="E4" s="3" t="s">
        <v>55</v>
      </c>
      <c r="F4" s="3"/>
      <c r="H4" s="3" t="s">
        <v>56</v>
      </c>
      <c r="I4" s="3"/>
    </row>
    <row r="5" spans="1:8" ht="15">
      <c r="A5" t="s">
        <v>544</v>
      </c>
      <c r="B5" s="4" t="s">
        <v>545</v>
      </c>
      <c r="E5" s="4" t="s">
        <v>545</v>
      </c>
      <c r="H5" s="4" t="s">
        <v>545</v>
      </c>
    </row>
    <row r="6" spans="1:8" ht="15">
      <c r="A6" t="s">
        <v>546</v>
      </c>
      <c r="B6" s="14">
        <v>3.1</v>
      </c>
      <c r="E6" s="14">
        <v>3.6</v>
      </c>
      <c r="H6" s="14">
        <v>4.1</v>
      </c>
    </row>
    <row r="7" spans="1:8" ht="15">
      <c r="A7" t="s">
        <v>547</v>
      </c>
      <c r="B7" s="15">
        <v>-0.2</v>
      </c>
      <c r="E7" s="15">
        <v>-0.30000000000000004</v>
      </c>
      <c r="H7" s="15">
        <v>-0.2</v>
      </c>
    </row>
    <row r="8" spans="1:8" ht="15">
      <c r="A8" t="s">
        <v>548</v>
      </c>
      <c r="B8" s="15">
        <v>-2.4</v>
      </c>
      <c r="E8" s="15">
        <v>-2.4</v>
      </c>
      <c r="H8" s="15">
        <v>-2</v>
      </c>
    </row>
    <row r="9" spans="1:8" ht="15">
      <c r="A9" t="s">
        <v>549</v>
      </c>
      <c r="B9" s="15">
        <v>-1.4</v>
      </c>
      <c r="E9" s="15">
        <v>-1.6</v>
      </c>
      <c r="H9" s="15">
        <v>-1.9</v>
      </c>
    </row>
    <row r="10" spans="1:8" ht="15">
      <c r="A10" t="s">
        <v>550</v>
      </c>
      <c r="B10" s="14">
        <v>0.4</v>
      </c>
      <c r="E10" s="14">
        <v>0.30000000000000004</v>
      </c>
      <c r="H10" s="15">
        <v>-0.2</v>
      </c>
    </row>
    <row r="11" spans="1:8" ht="15">
      <c r="A11" t="s">
        <v>551</v>
      </c>
      <c r="B11" s="14">
        <v>0.1</v>
      </c>
      <c r="E11" s="14">
        <v>0.7</v>
      </c>
      <c r="H11" s="14">
        <v>0.6000000000000001</v>
      </c>
    </row>
    <row r="12" spans="1:8" ht="15">
      <c r="A12" t="s">
        <v>552</v>
      </c>
      <c r="B12" s="15">
        <v>-0.30000000000000004</v>
      </c>
      <c r="E12" s="15">
        <v>-0.30000000000000004</v>
      </c>
      <c r="H12" s="14">
        <v>0.30000000000000004</v>
      </c>
    </row>
    <row r="13" spans="1:8" ht="15">
      <c r="A13" t="s">
        <v>553</v>
      </c>
      <c r="B13" s="4" t="s">
        <v>554</v>
      </c>
      <c r="E13" s="4" t="s">
        <v>545</v>
      </c>
      <c r="H13" s="4" t="s">
        <v>555</v>
      </c>
    </row>
  </sheetData>
  <sheetProtection selectLockedCells="1" selectUnlockedCells="1"/>
  <mergeCells count="4">
    <mergeCell ref="A2:I2"/>
    <mergeCell ref="B4:C4"/>
    <mergeCell ref="E4:F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54</v>
      </c>
      <c r="C6" s="3"/>
      <c r="D6" s="3"/>
      <c r="F6" s="3" t="s">
        <v>55</v>
      </c>
      <c r="G6" s="3"/>
      <c r="H6" s="3"/>
    </row>
    <row r="7" spans="1:7" ht="15">
      <c r="A7" t="s">
        <v>556</v>
      </c>
      <c r="B7" s="8">
        <v>13375</v>
      </c>
      <c r="C7" s="8"/>
      <c r="F7" s="8">
        <v>10996</v>
      </c>
      <c r="G7" s="8"/>
    </row>
    <row r="8" spans="1:7" ht="15">
      <c r="A8" t="s">
        <v>557</v>
      </c>
      <c r="B8" s="7">
        <v>13605</v>
      </c>
      <c r="C8" s="7"/>
      <c r="F8" s="7">
        <v>1256</v>
      </c>
      <c r="G8" s="7"/>
    </row>
    <row r="9" spans="1:7" ht="15">
      <c r="A9" t="s">
        <v>558</v>
      </c>
      <c r="B9" s="7">
        <v>509</v>
      </c>
      <c r="C9" s="7"/>
      <c r="F9" s="7">
        <v>478</v>
      </c>
      <c r="G9" s="7"/>
    </row>
    <row r="10" spans="1:7" ht="15">
      <c r="A10" t="s">
        <v>559</v>
      </c>
      <c r="B10" s="7">
        <v>1196</v>
      </c>
      <c r="C10" s="7"/>
      <c r="F10" s="7">
        <v>3518</v>
      </c>
      <c r="G10" s="7"/>
    </row>
    <row r="11" spans="1:7" ht="15">
      <c r="A11" t="s">
        <v>560</v>
      </c>
      <c r="B11" s="7">
        <v>2</v>
      </c>
      <c r="C11" s="7"/>
      <c r="F11" s="7">
        <v>1264</v>
      </c>
      <c r="G11" s="7"/>
    </row>
    <row r="12" spans="1:7" ht="15">
      <c r="A12" t="s">
        <v>561</v>
      </c>
      <c r="B12" s="7">
        <v>1208</v>
      </c>
      <c r="C12" s="7"/>
      <c r="F12" s="7">
        <v>1213</v>
      </c>
      <c r="G12" s="7"/>
    </row>
    <row r="13" spans="1:7" ht="15">
      <c r="A13" t="s">
        <v>562</v>
      </c>
      <c r="B13" s="7">
        <v>8931</v>
      </c>
      <c r="C13" s="7"/>
      <c r="F13" s="7">
        <v>5311</v>
      </c>
      <c r="G13" s="7"/>
    </row>
    <row r="14" spans="1:7" ht="15">
      <c r="A14" t="s">
        <v>552</v>
      </c>
      <c r="B14" s="7">
        <v>2323</v>
      </c>
      <c r="C14" s="7"/>
      <c r="F14" s="7">
        <v>4728</v>
      </c>
      <c r="G14" s="7"/>
    </row>
    <row r="15" spans="1:7" ht="15">
      <c r="A15" t="s">
        <v>563</v>
      </c>
      <c r="B15" s="7">
        <v>41149</v>
      </c>
      <c r="C15" s="7"/>
      <c r="F15" s="7">
        <v>28764</v>
      </c>
      <c r="G15" s="7"/>
    </row>
    <row r="16" spans="1:7" ht="15">
      <c r="A16" t="s">
        <v>564</v>
      </c>
      <c r="B16" s="17">
        <v>-5371</v>
      </c>
      <c r="C16" s="17"/>
      <c r="F16" s="17">
        <v>-1454</v>
      </c>
      <c r="G16" s="17"/>
    </row>
    <row r="17" spans="1:7" ht="15">
      <c r="A17" t="s">
        <v>565</v>
      </c>
      <c r="B17" s="7">
        <v>35778</v>
      </c>
      <c r="C17" s="7"/>
      <c r="F17" s="7">
        <v>27310</v>
      </c>
      <c r="G17" s="7"/>
    </row>
    <row r="18" spans="1:7" ht="15">
      <c r="A18" t="s">
        <v>344</v>
      </c>
      <c r="B18" s="17">
        <v>-29971</v>
      </c>
      <c r="C18" s="17"/>
      <c r="F18" s="17">
        <v>-25795</v>
      </c>
      <c r="G18" s="17"/>
    </row>
    <row r="19" spans="1:7" ht="15">
      <c r="A19" t="s">
        <v>566</v>
      </c>
      <c r="B19" s="17">
        <v>-25078</v>
      </c>
      <c r="C19" s="17"/>
      <c r="F19" s="17">
        <v>-20765</v>
      </c>
      <c r="G19" s="17"/>
    </row>
    <row r="20" spans="1:7" ht="15">
      <c r="A20" t="s">
        <v>552</v>
      </c>
      <c r="B20" s="9" t="s">
        <v>7</v>
      </c>
      <c r="C20" s="9"/>
      <c r="F20" s="17">
        <v>-3276</v>
      </c>
      <c r="G20" s="17"/>
    </row>
    <row r="21" spans="1:7" ht="15">
      <c r="A21" t="s">
        <v>567</v>
      </c>
      <c r="B21" s="17">
        <v>-55049</v>
      </c>
      <c r="C21" s="17"/>
      <c r="F21" s="17">
        <v>-49836</v>
      </c>
      <c r="G21" s="17"/>
    </row>
    <row r="22" spans="1:7" ht="15">
      <c r="A22" t="s">
        <v>568</v>
      </c>
      <c r="B22" s="23">
        <v>-19271</v>
      </c>
      <c r="C22" s="23"/>
      <c r="F22" s="23">
        <v>-22526</v>
      </c>
      <c r="G22" s="23"/>
    </row>
  </sheetData>
  <sheetProtection selectLockedCells="1" selectUnlockedCells="1"/>
  <mergeCells count="36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2:17" ht="15">
      <c r="B4" s="3" t="s">
        <v>569</v>
      </c>
      <c r="C4" s="3"/>
      <c r="D4" s="3"/>
      <c r="E4" s="3"/>
      <c r="F4" s="3"/>
      <c r="G4" s="3"/>
      <c r="H4" s="3"/>
      <c r="I4" s="3"/>
      <c r="J4" s="3"/>
      <c r="L4" s="3" t="s">
        <v>570</v>
      </c>
      <c r="M4" s="3"/>
      <c r="N4" s="3"/>
      <c r="O4" s="3"/>
      <c r="P4" s="3"/>
      <c r="Q4" s="3"/>
    </row>
    <row r="5" spans="2:17" ht="15">
      <c r="B5" s="3" t="s">
        <v>543</v>
      </c>
      <c r="C5" s="3"/>
      <c r="D5" s="3"/>
      <c r="E5" s="3" t="s">
        <v>571</v>
      </c>
      <c r="F5" s="3"/>
      <c r="G5" s="3"/>
      <c r="H5" s="3" t="s">
        <v>541</v>
      </c>
      <c r="I5" s="3"/>
      <c r="J5" s="3"/>
      <c r="L5" s="3" t="s">
        <v>543</v>
      </c>
      <c r="M5" s="3"/>
      <c r="N5" s="3"/>
      <c r="O5" s="3" t="s">
        <v>571</v>
      </c>
      <c r="P5" s="3"/>
      <c r="Q5" s="3"/>
    </row>
    <row r="6" spans="1:16" ht="15">
      <c r="A6" t="s">
        <v>572</v>
      </c>
      <c r="B6" s="9" t="s">
        <v>25</v>
      </c>
      <c r="C6" s="9"/>
      <c r="E6" s="8">
        <v>396</v>
      </c>
      <c r="F6" s="8"/>
      <c r="H6" s="8">
        <v>2300</v>
      </c>
      <c r="I6" s="8"/>
      <c r="L6" s="8">
        <v>253</v>
      </c>
      <c r="M6" s="8"/>
      <c r="O6" s="8">
        <v>118</v>
      </c>
      <c r="P6" s="8"/>
    </row>
    <row r="7" spans="1:16" ht="15">
      <c r="A7" t="s">
        <v>573</v>
      </c>
      <c r="B7" s="9" t="s">
        <v>7</v>
      </c>
      <c r="C7" s="9"/>
      <c r="E7" s="7">
        <v>469</v>
      </c>
      <c r="F7" s="7"/>
      <c r="H7" s="7">
        <v>117</v>
      </c>
      <c r="I7" s="7"/>
      <c r="L7" s="7">
        <v>180</v>
      </c>
      <c r="M7" s="7"/>
      <c r="O7" s="7">
        <v>440</v>
      </c>
      <c r="P7" s="7"/>
    </row>
    <row r="8" spans="1:16" ht="15">
      <c r="A8" t="s">
        <v>574</v>
      </c>
      <c r="B8" s="9" t="s">
        <v>7</v>
      </c>
      <c r="C8" s="9"/>
      <c r="E8" s="7">
        <v>689</v>
      </c>
      <c r="F8" s="7"/>
      <c r="H8" s="9" t="s">
        <v>7</v>
      </c>
      <c r="I8" s="9"/>
      <c r="L8" s="9" t="s">
        <v>7</v>
      </c>
      <c r="M8" s="9"/>
      <c r="O8" s="9" t="s">
        <v>7</v>
      </c>
      <c r="P8" s="9"/>
    </row>
    <row r="9" spans="1:16" ht="15">
      <c r="A9" t="s">
        <v>575</v>
      </c>
      <c r="B9" s="7">
        <v>7726</v>
      </c>
      <c r="C9" s="7"/>
      <c r="E9" s="7">
        <v>1204</v>
      </c>
      <c r="F9" s="7"/>
      <c r="H9" s="7">
        <v>202</v>
      </c>
      <c r="I9" s="7"/>
      <c r="L9" s="9" t="s">
        <v>7</v>
      </c>
      <c r="M9" s="9"/>
      <c r="O9" s="9" t="s">
        <v>7</v>
      </c>
      <c r="P9" s="9"/>
    </row>
    <row r="10" spans="1:16" ht="15">
      <c r="A10" t="s">
        <v>16</v>
      </c>
      <c r="B10" s="7">
        <v>16</v>
      </c>
      <c r="C10" s="7"/>
      <c r="E10" s="7">
        <v>220</v>
      </c>
      <c r="F10" s="7"/>
      <c r="H10" s="7">
        <v>268</v>
      </c>
      <c r="I10" s="7"/>
      <c r="L10" s="9" t="s">
        <v>7</v>
      </c>
      <c r="M10" s="9"/>
      <c r="O10" s="9" t="s">
        <v>7</v>
      </c>
      <c r="P10" s="9"/>
    </row>
    <row r="11" spans="1:16" ht="15">
      <c r="A11" t="s">
        <v>17</v>
      </c>
      <c r="B11" s="8">
        <v>7742</v>
      </c>
      <c r="C11" s="8"/>
      <c r="E11" s="8">
        <v>2978</v>
      </c>
      <c r="F11" s="8"/>
      <c r="H11" s="8">
        <v>2887</v>
      </c>
      <c r="I11" s="8"/>
      <c r="L11" s="8">
        <v>433</v>
      </c>
      <c r="M11" s="8"/>
      <c r="O11" s="8">
        <v>558</v>
      </c>
      <c r="P11" s="8"/>
    </row>
  </sheetData>
  <sheetProtection selectLockedCells="1" selectUnlockedCells="1"/>
  <mergeCells count="38">
    <mergeCell ref="A2:Q2"/>
    <mergeCell ref="B4:J4"/>
    <mergeCell ref="L4:Q4"/>
    <mergeCell ref="B5:D5"/>
    <mergeCell ref="E5:G5"/>
    <mergeCell ref="H5:J5"/>
    <mergeCell ref="L5:N5"/>
    <mergeCell ref="O5:Q5"/>
    <mergeCell ref="B6:C6"/>
    <mergeCell ref="E6:F6"/>
    <mergeCell ref="H6:I6"/>
    <mergeCell ref="L6:M6"/>
    <mergeCell ref="O6:P6"/>
    <mergeCell ref="B7:C7"/>
    <mergeCell ref="E7:F7"/>
    <mergeCell ref="H7:I7"/>
    <mergeCell ref="L7:M7"/>
    <mergeCell ref="O7:P7"/>
    <mergeCell ref="B8:C8"/>
    <mergeCell ref="E8:F8"/>
    <mergeCell ref="H8:I8"/>
    <mergeCell ref="L8:M8"/>
    <mergeCell ref="O8:P8"/>
    <mergeCell ref="B9:C9"/>
    <mergeCell ref="E9:F9"/>
    <mergeCell ref="H9:I9"/>
    <mergeCell ref="L9:M9"/>
    <mergeCell ref="O9:P9"/>
    <mergeCell ref="B10:C10"/>
    <mergeCell ref="E10:F10"/>
    <mergeCell ref="H10:I10"/>
    <mergeCell ref="L10:M10"/>
    <mergeCell ref="O10:P10"/>
    <mergeCell ref="B11:C11"/>
    <mergeCell ref="E11:F11"/>
    <mergeCell ref="H11:I11"/>
    <mergeCell ref="L11:M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54</v>
      </c>
      <c r="C6" s="3"/>
      <c r="D6" s="3"/>
      <c r="F6" s="3" t="s">
        <v>55</v>
      </c>
      <c r="G6" s="3"/>
      <c r="H6" s="3"/>
      <c r="J6" s="3" t="s">
        <v>56</v>
      </c>
      <c r="K6" s="3"/>
      <c r="L6" s="3"/>
    </row>
    <row r="7" spans="1:11" ht="15">
      <c r="A7" t="s">
        <v>576</v>
      </c>
      <c r="B7" s="8">
        <v>2209</v>
      </c>
      <c r="C7" s="8"/>
      <c r="F7" s="8">
        <v>1793</v>
      </c>
      <c r="G7" s="8"/>
      <c r="J7" s="8">
        <v>1923</v>
      </c>
      <c r="K7" s="8"/>
    </row>
    <row r="8" spans="1:11" ht="15">
      <c r="A8" t="s">
        <v>577</v>
      </c>
      <c r="B8" s="7">
        <v>243</v>
      </c>
      <c r="C8" s="7"/>
      <c r="F8" s="9" t="s">
        <v>7</v>
      </c>
      <c r="G8" s="9"/>
      <c r="J8" s="9" t="s">
        <v>7</v>
      </c>
      <c r="K8" s="9"/>
    </row>
    <row r="9" spans="1:11" ht="15">
      <c r="A9" t="s">
        <v>578</v>
      </c>
      <c r="B9" s="7">
        <v>362</v>
      </c>
      <c r="C9" s="7"/>
      <c r="F9" s="9" t="s">
        <v>7</v>
      </c>
      <c r="G9" s="9"/>
      <c r="J9" s="9" t="s">
        <v>7</v>
      </c>
      <c r="K9" s="9"/>
    </row>
    <row r="10" spans="1:11" ht="15">
      <c r="A10" t="s">
        <v>579</v>
      </c>
      <c r="B10" s="7">
        <v>905</v>
      </c>
      <c r="C10" s="7"/>
      <c r="F10" s="7">
        <v>754</v>
      </c>
      <c r="G10" s="7"/>
      <c r="J10" s="7">
        <v>556</v>
      </c>
      <c r="K10" s="7"/>
    </row>
    <row r="11" spans="1:11" ht="15">
      <c r="A11" t="s">
        <v>580</v>
      </c>
      <c r="B11" s="17">
        <v>-32</v>
      </c>
      <c r="C11" s="17"/>
      <c r="F11" s="9" t="s">
        <v>7</v>
      </c>
      <c r="G11" s="9"/>
      <c r="J11" s="9" t="s">
        <v>7</v>
      </c>
      <c r="K11" s="9"/>
    </row>
    <row r="12" spans="1:11" ht="15">
      <c r="A12" t="s">
        <v>581</v>
      </c>
      <c r="B12" s="17">
        <v>-306</v>
      </c>
      <c r="C12" s="17"/>
      <c r="F12" s="17">
        <v>-338</v>
      </c>
      <c r="G12" s="17"/>
      <c r="J12" s="17">
        <v>-686</v>
      </c>
      <c r="K12" s="17"/>
    </row>
    <row r="13" spans="1:11" ht="15">
      <c r="A13" t="s">
        <v>582</v>
      </c>
      <c r="B13" s="8">
        <v>3381</v>
      </c>
      <c r="C13" s="8"/>
      <c r="F13" s="8">
        <v>2209</v>
      </c>
      <c r="G13" s="8"/>
      <c r="J13" s="8">
        <v>1793</v>
      </c>
      <c r="K13" s="8"/>
    </row>
  </sheetData>
  <sheetProtection selectLockedCells="1" selectUnlockedCells="1"/>
  <mergeCells count="26">
    <mergeCell ref="A2:F2"/>
    <mergeCell ref="A4:L4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B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3" t="s">
        <v>54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5">
      <c r="B7" s="3" t="s">
        <v>179</v>
      </c>
      <c r="C7" s="3"/>
      <c r="D7" s="3"/>
      <c r="F7" s="3" t="s">
        <v>181</v>
      </c>
      <c r="G7" s="3"/>
      <c r="H7" s="3"/>
      <c r="J7" s="3" t="s">
        <v>182</v>
      </c>
      <c r="K7" s="3"/>
      <c r="L7" s="3"/>
      <c r="N7" s="3" t="s">
        <v>183</v>
      </c>
      <c r="O7" s="3"/>
      <c r="P7" s="3"/>
      <c r="R7" s="3" t="s">
        <v>583</v>
      </c>
      <c r="S7" s="3"/>
      <c r="T7" s="3"/>
      <c r="V7" s="3" t="s">
        <v>584</v>
      </c>
      <c r="W7" s="3"/>
      <c r="X7" s="3"/>
      <c r="Z7" s="3" t="s">
        <v>17</v>
      </c>
      <c r="AA7" s="3"/>
      <c r="AB7" s="3"/>
    </row>
    <row r="8" spans="1:27" ht="15">
      <c r="A8" t="s">
        <v>585</v>
      </c>
      <c r="B8" s="8">
        <v>1000426</v>
      </c>
      <c r="C8" s="8"/>
      <c r="F8" s="8">
        <v>711862</v>
      </c>
      <c r="G8" s="8"/>
      <c r="J8" s="8">
        <v>1251093</v>
      </c>
      <c r="K8" s="8"/>
      <c r="N8" s="8">
        <v>87001</v>
      </c>
      <c r="O8" s="8"/>
      <c r="R8" s="8">
        <v>190111</v>
      </c>
      <c r="S8" s="8"/>
      <c r="V8" s="9" t="s">
        <v>25</v>
      </c>
      <c r="W8" s="9"/>
      <c r="Z8" s="8">
        <v>3240493</v>
      </c>
      <c r="AA8" s="8"/>
    </row>
    <row r="9" spans="1:27" ht="15">
      <c r="A9" t="s">
        <v>586</v>
      </c>
      <c r="B9" s="7">
        <v>57770</v>
      </c>
      <c r="C9" s="7"/>
      <c r="F9" s="7">
        <v>38641</v>
      </c>
      <c r="G9" s="7"/>
      <c r="J9" s="7">
        <v>88311</v>
      </c>
      <c r="K9" s="7"/>
      <c r="N9" s="7">
        <v>15</v>
      </c>
      <c r="O9" s="7"/>
      <c r="R9" s="7">
        <v>19307</v>
      </c>
      <c r="S9" s="7"/>
      <c r="V9" s="9" t="s">
        <v>7</v>
      </c>
      <c r="W9" s="9"/>
      <c r="Z9" s="7">
        <v>204044</v>
      </c>
      <c r="AA9" s="7"/>
    </row>
    <row r="10" spans="1:27" ht="15">
      <c r="A10" t="s">
        <v>587</v>
      </c>
      <c r="B10" s="7">
        <v>1</v>
      </c>
      <c r="C10" s="7"/>
      <c r="F10" s="7">
        <v>307</v>
      </c>
      <c r="G10" s="7"/>
      <c r="J10" s="7">
        <v>387</v>
      </c>
      <c r="K10" s="7"/>
      <c r="N10" s="7">
        <v>50</v>
      </c>
      <c r="O10" s="7"/>
      <c r="R10" s="7">
        <v>93</v>
      </c>
      <c r="S10" s="7"/>
      <c r="V10" s="7">
        <v>3737</v>
      </c>
      <c r="W10" s="7"/>
      <c r="Z10" s="7">
        <v>4575</v>
      </c>
      <c r="AA10" s="7"/>
    </row>
    <row r="11" spans="1:27" ht="15">
      <c r="A11" t="s">
        <v>588</v>
      </c>
      <c r="B11" s="7">
        <v>115</v>
      </c>
      <c r="C11" s="7"/>
      <c r="F11" s="9" t="s">
        <v>7</v>
      </c>
      <c r="G11" s="9"/>
      <c r="J11" s="7">
        <v>1858</v>
      </c>
      <c r="K11" s="7"/>
      <c r="N11" s="7">
        <v>190</v>
      </c>
      <c r="O11" s="7"/>
      <c r="R11" s="7">
        <v>632</v>
      </c>
      <c r="S11" s="7"/>
      <c r="V11" s="9" t="s">
        <v>7</v>
      </c>
      <c r="W11" s="9"/>
      <c r="Z11" s="7">
        <v>2795</v>
      </c>
      <c r="AA11" s="7"/>
    </row>
    <row r="12" spans="1:27" ht="15">
      <c r="A12" t="s">
        <v>589</v>
      </c>
      <c r="B12" s="7">
        <v>8948</v>
      </c>
      <c r="C12" s="7"/>
      <c r="F12" s="7">
        <v>6190</v>
      </c>
      <c r="G12" s="7"/>
      <c r="J12" s="7">
        <v>13326</v>
      </c>
      <c r="K12" s="7"/>
      <c r="N12" s="7">
        <v>1598</v>
      </c>
      <c r="O12" s="7"/>
      <c r="R12" s="7">
        <v>2933</v>
      </c>
      <c r="S12" s="7"/>
      <c r="V12" s="7">
        <v>7828</v>
      </c>
      <c r="W12" s="7"/>
      <c r="Z12" s="7">
        <v>40823</v>
      </c>
      <c r="AA12" s="7"/>
    </row>
    <row r="13" spans="1:27" ht="15">
      <c r="A13" t="s">
        <v>590</v>
      </c>
      <c r="B13" s="7">
        <v>59408</v>
      </c>
      <c r="C13" s="7"/>
      <c r="F13" s="7">
        <v>47146</v>
      </c>
      <c r="G13" s="7"/>
      <c r="J13" s="7">
        <v>76875</v>
      </c>
      <c r="K13" s="7"/>
      <c r="N13" s="7">
        <v>627</v>
      </c>
      <c r="O13" s="7"/>
      <c r="R13" s="7">
        <v>16012</v>
      </c>
      <c r="S13" s="7"/>
      <c r="V13" s="17">
        <v>-35630</v>
      </c>
      <c r="W13" s="17"/>
      <c r="Z13" s="7">
        <v>164438</v>
      </c>
      <c r="AA13" s="7"/>
    </row>
    <row r="14" spans="1:27" ht="15">
      <c r="A14" t="s">
        <v>591</v>
      </c>
      <c r="B14" s="7">
        <v>220148</v>
      </c>
      <c r="C14" s="7"/>
      <c r="F14" s="7">
        <v>145451</v>
      </c>
      <c r="G14" s="7"/>
      <c r="J14" s="7">
        <v>303607</v>
      </c>
      <c r="K14" s="7"/>
      <c r="N14" s="7">
        <v>185813</v>
      </c>
      <c r="O14" s="7"/>
      <c r="R14" s="7">
        <v>131854</v>
      </c>
      <c r="S14" s="7"/>
      <c r="V14" s="7">
        <v>305185</v>
      </c>
      <c r="W14" s="7"/>
      <c r="Z14" s="7">
        <v>1292058</v>
      </c>
      <c r="AA14" s="7"/>
    </row>
    <row r="15" spans="1:27" ht="15">
      <c r="A15" t="s">
        <v>592</v>
      </c>
      <c r="B15" s="7">
        <v>10902</v>
      </c>
      <c r="C15" s="7"/>
      <c r="F15" s="7">
        <v>5571</v>
      </c>
      <c r="G15" s="7"/>
      <c r="J15" s="7">
        <v>19648</v>
      </c>
      <c r="K15" s="7"/>
      <c r="N15" s="9" t="s">
        <v>7</v>
      </c>
      <c r="O15" s="9"/>
      <c r="R15" s="7">
        <v>6037</v>
      </c>
      <c r="S15" s="7"/>
      <c r="V15" s="7">
        <v>11604</v>
      </c>
      <c r="W15" s="7"/>
      <c r="Z15" s="7">
        <v>53762</v>
      </c>
      <c r="AA15" s="7"/>
    </row>
  </sheetData>
  <sheetProtection selectLockedCells="1" selectUnlockedCells="1"/>
  <mergeCells count="66">
    <mergeCell ref="A2:F2"/>
    <mergeCell ref="A4:AB4"/>
    <mergeCell ref="B6:AB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2:24" ht="15">
      <c r="B4" s="3" t="s">
        <v>55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5">
      <c r="B5" s="3" t="s">
        <v>179</v>
      </c>
      <c r="C5" s="3"/>
      <c r="D5" s="3"/>
      <c r="F5" s="3" t="s">
        <v>181</v>
      </c>
      <c r="G5" s="3"/>
      <c r="H5" s="3"/>
      <c r="J5" s="3" t="s">
        <v>182</v>
      </c>
      <c r="K5" s="3"/>
      <c r="L5" s="3"/>
      <c r="N5" s="3" t="s">
        <v>583</v>
      </c>
      <c r="O5" s="3"/>
      <c r="P5" s="3"/>
      <c r="R5" s="3" t="s">
        <v>584</v>
      </c>
      <c r="S5" s="3"/>
      <c r="T5" s="3"/>
      <c r="V5" s="3" t="s">
        <v>17</v>
      </c>
      <c r="W5" s="3"/>
      <c r="X5" s="3"/>
    </row>
    <row r="6" spans="1:23" ht="15">
      <c r="A6" t="s">
        <v>585</v>
      </c>
      <c r="B6" s="8">
        <v>922092</v>
      </c>
      <c r="C6" s="8"/>
      <c r="F6" s="8">
        <v>656550</v>
      </c>
      <c r="G6" s="8"/>
      <c r="J6" s="8">
        <v>1133398</v>
      </c>
      <c r="K6" s="8"/>
      <c r="N6" s="8">
        <v>175031</v>
      </c>
      <c r="O6" s="8"/>
      <c r="R6" s="9" t="s">
        <v>25</v>
      </c>
      <c r="S6" s="9"/>
      <c r="V6" s="8">
        <v>2887071</v>
      </c>
      <c r="W6" s="8"/>
    </row>
    <row r="7" spans="1:23" ht="15">
      <c r="A7" t="s">
        <v>586</v>
      </c>
      <c r="B7" s="7">
        <v>51796</v>
      </c>
      <c r="C7" s="7"/>
      <c r="F7" s="7">
        <v>29940</v>
      </c>
      <c r="G7" s="7"/>
      <c r="J7" s="7">
        <v>58412</v>
      </c>
      <c r="K7" s="7"/>
      <c r="N7" s="7">
        <v>13673</v>
      </c>
      <c r="O7" s="7"/>
      <c r="R7" s="9" t="s">
        <v>7</v>
      </c>
      <c r="S7" s="9"/>
      <c r="V7" s="7">
        <v>153821</v>
      </c>
      <c r="W7" s="7"/>
    </row>
    <row r="8" spans="1:23" ht="15">
      <c r="A8" t="s">
        <v>587</v>
      </c>
      <c r="B8" s="9" t="s">
        <v>7</v>
      </c>
      <c r="C8" s="9"/>
      <c r="F8" s="7">
        <v>296</v>
      </c>
      <c r="G8" s="7"/>
      <c r="J8" s="7">
        <v>516</v>
      </c>
      <c r="K8" s="7"/>
      <c r="N8" s="7">
        <v>52</v>
      </c>
      <c r="O8" s="7"/>
      <c r="R8" s="7">
        <v>4269</v>
      </c>
      <c r="S8" s="7"/>
      <c r="V8" s="7">
        <v>5133</v>
      </c>
      <c r="W8" s="7"/>
    </row>
    <row r="9" spans="1:23" ht="15">
      <c r="A9" t="s">
        <v>588</v>
      </c>
      <c r="B9" s="7">
        <v>267</v>
      </c>
      <c r="C9" s="7"/>
      <c r="F9" s="7">
        <v>9</v>
      </c>
      <c r="G9" s="7"/>
      <c r="J9" s="7">
        <v>2467</v>
      </c>
      <c r="K9" s="7"/>
      <c r="N9" s="7">
        <v>788</v>
      </c>
      <c r="O9" s="7"/>
      <c r="R9" s="9" t="s">
        <v>7</v>
      </c>
      <c r="S9" s="9"/>
      <c r="V9" s="7">
        <v>3531</v>
      </c>
      <c r="W9" s="7"/>
    </row>
    <row r="10" spans="1:23" ht="15">
      <c r="A10" t="s">
        <v>589</v>
      </c>
      <c r="B10" s="7">
        <v>7901</v>
      </c>
      <c r="C10" s="7"/>
      <c r="F10" s="7">
        <v>6255</v>
      </c>
      <c r="G10" s="7"/>
      <c r="J10" s="7">
        <v>13033</v>
      </c>
      <c r="K10" s="7"/>
      <c r="N10" s="7">
        <v>3707</v>
      </c>
      <c r="O10" s="7"/>
      <c r="R10" s="7">
        <v>6814</v>
      </c>
      <c r="S10" s="7"/>
      <c r="V10" s="7">
        <v>37710</v>
      </c>
      <c r="W10" s="7"/>
    </row>
    <row r="11" spans="1:23" ht="15">
      <c r="A11" t="s">
        <v>590</v>
      </c>
      <c r="B11" s="7">
        <v>53879</v>
      </c>
      <c r="C11" s="7"/>
      <c r="F11" s="7">
        <v>30740</v>
      </c>
      <c r="G11" s="7"/>
      <c r="J11" s="7">
        <v>70220</v>
      </c>
      <c r="K11" s="7"/>
      <c r="N11" s="7">
        <v>3038</v>
      </c>
      <c r="O11" s="7"/>
      <c r="R11" s="17">
        <v>-22410</v>
      </c>
      <c r="S11" s="17"/>
      <c r="V11" s="7">
        <v>135467</v>
      </c>
      <c r="W11" s="7"/>
    </row>
    <row r="12" spans="1:23" ht="15">
      <c r="A12" t="s">
        <v>591</v>
      </c>
      <c r="B12" s="7">
        <v>291614</v>
      </c>
      <c r="C12" s="7"/>
      <c r="F12" s="7">
        <v>185818</v>
      </c>
      <c r="G12" s="7"/>
      <c r="J12" s="7">
        <v>369077</v>
      </c>
      <c r="K12" s="7"/>
      <c r="N12" s="7">
        <v>98004</v>
      </c>
      <c r="O12" s="7"/>
      <c r="R12" s="7">
        <v>163166</v>
      </c>
      <c r="S12" s="7"/>
      <c r="V12" s="7">
        <v>1107679</v>
      </c>
      <c r="W12" s="7"/>
    </row>
    <row r="13" spans="1:23" ht="15">
      <c r="A13" t="s">
        <v>592</v>
      </c>
      <c r="B13" s="7">
        <v>9622</v>
      </c>
      <c r="C13" s="7"/>
      <c r="F13" s="7">
        <v>6138</v>
      </c>
      <c r="G13" s="7"/>
      <c r="J13" s="7">
        <v>13356</v>
      </c>
      <c r="K13" s="7"/>
      <c r="N13" s="7">
        <v>6698</v>
      </c>
      <c r="O13" s="7"/>
      <c r="R13" s="7">
        <v>7708</v>
      </c>
      <c r="S13" s="7"/>
      <c r="V13" s="7">
        <v>43522</v>
      </c>
      <c r="W13" s="7"/>
    </row>
  </sheetData>
  <sheetProtection selectLockedCells="1" selectUnlockedCells="1"/>
  <mergeCells count="56">
    <mergeCell ref="A2:X2"/>
    <mergeCell ref="B4:X4"/>
    <mergeCell ref="B5:D5"/>
    <mergeCell ref="F5:H5"/>
    <mergeCell ref="J5:L5"/>
    <mergeCell ref="N5:P5"/>
    <mergeCell ref="R5:T5"/>
    <mergeCell ref="V5:X5"/>
    <mergeCell ref="B6:C6"/>
    <mergeCell ref="F6:G6"/>
    <mergeCell ref="J6:K6"/>
    <mergeCell ref="N6:O6"/>
    <mergeCell ref="R6:S6"/>
    <mergeCell ref="V6:W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56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5">
      <c r="B7" s="3" t="s">
        <v>179</v>
      </c>
      <c r="C7" s="3"/>
      <c r="D7" s="3"/>
      <c r="F7" s="3" t="s">
        <v>181</v>
      </c>
      <c r="G7" s="3"/>
      <c r="H7" s="3"/>
      <c r="J7" s="3" t="s">
        <v>182</v>
      </c>
      <c r="K7" s="3"/>
      <c r="L7" s="3"/>
      <c r="N7" s="3" t="s">
        <v>583</v>
      </c>
      <c r="O7" s="3"/>
      <c r="P7" s="3"/>
      <c r="R7" s="3" t="s">
        <v>584</v>
      </c>
      <c r="S7" s="3"/>
      <c r="T7" s="3"/>
      <c r="V7" s="3" t="s">
        <v>17</v>
      </c>
      <c r="W7" s="3"/>
      <c r="X7" s="3"/>
    </row>
    <row r="8" spans="1:23" ht="15">
      <c r="A8" t="s">
        <v>585</v>
      </c>
      <c r="B8" s="8">
        <v>840277</v>
      </c>
      <c r="C8" s="8"/>
      <c r="F8" s="8">
        <v>611700</v>
      </c>
      <c r="G8" s="8"/>
      <c r="J8" s="8">
        <v>1062565</v>
      </c>
      <c r="K8" s="8"/>
      <c r="N8" s="8">
        <v>145787</v>
      </c>
      <c r="O8" s="8"/>
      <c r="R8" s="9" t="s">
        <v>25</v>
      </c>
      <c r="S8" s="9"/>
      <c r="V8" s="8">
        <v>2660329</v>
      </c>
      <c r="W8" s="8"/>
    </row>
    <row r="9" spans="1:23" ht="15">
      <c r="A9" t="s">
        <v>586</v>
      </c>
      <c r="B9" s="7">
        <v>37624</v>
      </c>
      <c r="C9" s="7"/>
      <c r="F9" s="7">
        <v>20224</v>
      </c>
      <c r="G9" s="7"/>
      <c r="J9" s="7">
        <v>47737</v>
      </c>
      <c r="K9" s="7"/>
      <c r="N9" s="7">
        <v>12783</v>
      </c>
      <c r="O9" s="7"/>
      <c r="R9" s="9" t="s">
        <v>7</v>
      </c>
      <c r="S9" s="9"/>
      <c r="V9" s="7">
        <v>118368</v>
      </c>
      <c r="W9" s="7"/>
    </row>
    <row r="10" spans="1:23" ht="15">
      <c r="A10" t="s">
        <v>587</v>
      </c>
      <c r="B10" s="9" t="s">
        <v>7</v>
      </c>
      <c r="C10" s="9"/>
      <c r="F10" s="7">
        <v>323</v>
      </c>
      <c r="G10" s="7"/>
      <c r="J10" s="7">
        <v>39</v>
      </c>
      <c r="K10" s="7"/>
      <c r="N10" s="9" t="s">
        <v>7</v>
      </c>
      <c r="O10" s="9"/>
      <c r="R10" s="7">
        <v>3905</v>
      </c>
      <c r="S10" s="7"/>
      <c r="V10" s="7">
        <v>4267</v>
      </c>
      <c r="W10" s="7"/>
    </row>
    <row r="11" spans="1:23" ht="15">
      <c r="A11" t="s">
        <v>588</v>
      </c>
      <c r="B11" s="7">
        <v>331</v>
      </c>
      <c r="C11" s="7"/>
      <c r="F11" s="7">
        <v>10</v>
      </c>
      <c r="G11" s="7"/>
      <c r="J11" s="7">
        <v>1358</v>
      </c>
      <c r="K11" s="7"/>
      <c r="N11" s="7">
        <v>711</v>
      </c>
      <c r="O11" s="7"/>
      <c r="R11" s="9" t="s">
        <v>7</v>
      </c>
      <c r="S11" s="9"/>
      <c r="V11" s="7">
        <v>2410</v>
      </c>
      <c r="W11" s="7"/>
    </row>
    <row r="12" spans="1:23" ht="15">
      <c r="A12" t="s">
        <v>589</v>
      </c>
      <c r="B12" s="7">
        <v>7060</v>
      </c>
      <c r="C12" s="7"/>
      <c r="F12" s="7">
        <v>5700</v>
      </c>
      <c r="G12" s="7"/>
      <c r="J12" s="7">
        <v>11029</v>
      </c>
      <c r="K12" s="7"/>
      <c r="N12" s="7">
        <v>4082</v>
      </c>
      <c r="O12" s="7"/>
      <c r="R12" s="7">
        <v>6042</v>
      </c>
      <c r="S12" s="7"/>
      <c r="V12" s="7">
        <v>33913</v>
      </c>
      <c r="W12" s="7"/>
    </row>
    <row r="13" spans="1:23" ht="15">
      <c r="A13" t="s">
        <v>590</v>
      </c>
      <c r="B13" s="7">
        <v>32988</v>
      </c>
      <c r="C13" s="7"/>
      <c r="F13" s="7">
        <v>24474</v>
      </c>
      <c r="G13" s="7"/>
      <c r="J13" s="7">
        <v>53575</v>
      </c>
      <c r="K13" s="7"/>
      <c r="N13" s="7">
        <v>3155</v>
      </c>
      <c r="O13" s="7"/>
      <c r="R13" s="17">
        <v>-16825</v>
      </c>
      <c r="S13" s="17"/>
      <c r="V13" s="7">
        <v>97367</v>
      </c>
      <c r="W13" s="7"/>
    </row>
    <row r="14" spans="1:23" ht="15">
      <c r="A14" t="s">
        <v>591</v>
      </c>
      <c r="B14" s="7">
        <v>303213</v>
      </c>
      <c r="C14" s="7"/>
      <c r="F14" s="7">
        <v>201245</v>
      </c>
      <c r="G14" s="7"/>
      <c r="J14" s="7">
        <v>351557</v>
      </c>
      <c r="K14" s="7"/>
      <c r="N14" s="7">
        <v>85661</v>
      </c>
      <c r="O14" s="7"/>
      <c r="R14" s="7">
        <v>82124</v>
      </c>
      <c r="S14" s="7"/>
      <c r="V14" s="7">
        <v>1023800</v>
      </c>
      <c r="W14" s="7"/>
    </row>
    <row r="15" spans="1:23" ht="15">
      <c r="A15" t="s">
        <v>592</v>
      </c>
      <c r="B15" s="7">
        <v>10887</v>
      </c>
      <c r="C15" s="7"/>
      <c r="F15" s="7">
        <v>8875</v>
      </c>
      <c r="G15" s="7"/>
      <c r="J15" s="7">
        <v>11984</v>
      </c>
      <c r="K15" s="7"/>
      <c r="N15" s="7">
        <v>3879</v>
      </c>
      <c r="O15" s="7"/>
      <c r="R15" s="7">
        <v>9680</v>
      </c>
      <c r="S15" s="7"/>
      <c r="V15" s="7">
        <v>45305</v>
      </c>
      <c r="W15" s="7"/>
    </row>
  </sheetData>
  <sheetProtection selectLockedCells="1" selectUnlockedCells="1"/>
  <mergeCells count="57">
    <mergeCell ref="A2:F2"/>
    <mergeCell ref="A4:X4"/>
    <mergeCell ref="B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54</v>
      </c>
      <c r="C6" s="3"/>
      <c r="D6" s="3"/>
      <c r="E6" s="3"/>
      <c r="F6" s="3"/>
      <c r="G6" s="3"/>
      <c r="H6" s="3"/>
      <c r="J6" s="3" t="s">
        <v>55</v>
      </c>
      <c r="K6" s="3"/>
      <c r="L6" s="3"/>
      <c r="M6" s="3"/>
      <c r="N6" s="3"/>
      <c r="O6" s="3"/>
      <c r="P6" s="3"/>
      <c r="R6" s="3" t="s">
        <v>56</v>
      </c>
      <c r="S6" s="3"/>
      <c r="T6" s="3"/>
      <c r="U6" s="3"/>
      <c r="V6" s="3"/>
      <c r="W6" s="3"/>
      <c r="X6" s="3"/>
    </row>
    <row r="7" spans="2:24" ht="15">
      <c r="B7" s="3" t="s">
        <v>176</v>
      </c>
      <c r="C7" s="3"/>
      <c r="D7" s="3"/>
      <c r="F7" s="3" t="s">
        <v>593</v>
      </c>
      <c r="G7" s="3"/>
      <c r="H7" s="3"/>
      <c r="J7" s="3" t="s">
        <v>176</v>
      </c>
      <c r="K7" s="3"/>
      <c r="L7" s="3"/>
      <c r="N7" s="3" t="s">
        <v>593</v>
      </c>
      <c r="O7" s="3"/>
      <c r="P7" s="3"/>
      <c r="R7" s="3" t="s">
        <v>176</v>
      </c>
      <c r="S7" s="3"/>
      <c r="T7" s="3"/>
      <c r="V7" s="3" t="s">
        <v>593</v>
      </c>
      <c r="W7" s="3"/>
      <c r="X7" s="3"/>
    </row>
    <row r="8" spans="1:23" ht="15">
      <c r="A8" t="s">
        <v>594</v>
      </c>
      <c r="B8" s="8">
        <v>3162331</v>
      </c>
      <c r="C8" s="8"/>
      <c r="F8" s="8">
        <v>280362</v>
      </c>
      <c r="G8" s="8"/>
      <c r="J8" s="8">
        <v>2811359</v>
      </c>
      <c r="K8" s="8"/>
      <c r="N8" s="8">
        <v>244040</v>
      </c>
      <c r="O8" s="8"/>
      <c r="R8" s="8">
        <v>2596278</v>
      </c>
      <c r="S8" s="8"/>
      <c r="V8" s="8">
        <v>242156</v>
      </c>
      <c r="W8" s="8"/>
    </row>
    <row r="9" spans="1:23" ht="15">
      <c r="A9" t="s">
        <v>541</v>
      </c>
      <c r="B9" s="7">
        <v>78162</v>
      </c>
      <c r="C9" s="7"/>
      <c r="F9" s="7">
        <v>26106</v>
      </c>
      <c r="G9" s="7"/>
      <c r="J9" s="7">
        <v>75712</v>
      </c>
      <c r="K9" s="7"/>
      <c r="N9" s="7">
        <v>15408</v>
      </c>
      <c r="O9" s="7"/>
      <c r="R9" s="7">
        <v>64051</v>
      </c>
      <c r="S9" s="7"/>
      <c r="V9" s="7">
        <v>15678</v>
      </c>
      <c r="W9" s="7"/>
    </row>
    <row r="10" spans="1:23" ht="15">
      <c r="A10" t="s">
        <v>17</v>
      </c>
      <c r="B10" s="8">
        <v>3240493</v>
      </c>
      <c r="C10" s="8"/>
      <c r="F10" s="8">
        <v>306468</v>
      </c>
      <c r="G10" s="8"/>
      <c r="J10" s="8">
        <v>2887071</v>
      </c>
      <c r="K10" s="8"/>
      <c r="N10" s="8">
        <v>259448</v>
      </c>
      <c r="O10" s="8"/>
      <c r="R10" s="8">
        <v>2660329</v>
      </c>
      <c r="S10" s="8"/>
      <c r="V10" s="8">
        <v>257834</v>
      </c>
      <c r="W10" s="8"/>
    </row>
  </sheetData>
  <sheetProtection selectLockedCells="1" selectUnlockedCells="1"/>
  <mergeCells count="29">
    <mergeCell ref="A2:F2"/>
    <mergeCell ref="A4:X4"/>
    <mergeCell ref="B6:H6"/>
    <mergeCell ref="J6:P6"/>
    <mergeCell ref="R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5.7109375" style="0" customWidth="1"/>
    <col min="3" max="4" width="8.7109375" style="0" customWidth="1"/>
    <col min="5" max="5" width="5.7109375" style="0" customWidth="1"/>
    <col min="6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2:6" ht="15">
      <c r="B4" s="3" t="s">
        <v>166</v>
      </c>
      <c r="C4" s="3"/>
      <c r="E4" s="3" t="s">
        <v>167</v>
      </c>
      <c r="F4" s="3"/>
    </row>
    <row r="5" spans="1:5" ht="15">
      <c r="A5" t="s">
        <v>54</v>
      </c>
      <c r="B5" s="4" t="s">
        <v>168</v>
      </c>
      <c r="E5" s="4" t="s">
        <v>169</v>
      </c>
    </row>
    <row r="6" spans="1:5" ht="15">
      <c r="A6" t="s">
        <v>55</v>
      </c>
      <c r="B6" s="4" t="s">
        <v>170</v>
      </c>
      <c r="E6" s="4" t="s">
        <v>171</v>
      </c>
    </row>
    <row r="7" spans="1:5" ht="15">
      <c r="A7" t="s">
        <v>56</v>
      </c>
      <c r="B7" s="4" t="s">
        <v>172</v>
      </c>
      <c r="E7" s="4" t="s">
        <v>173</v>
      </c>
    </row>
  </sheetData>
  <sheetProtection selectLockedCells="1" selectUnlockedCells="1"/>
  <mergeCells count="3">
    <mergeCell ref="A2:F2"/>
    <mergeCell ref="B4:C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7" width="8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95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54</v>
      </c>
      <c r="C7" s="3"/>
      <c r="D7" s="3"/>
      <c r="F7" s="3" t="s">
        <v>55</v>
      </c>
      <c r="G7" s="3"/>
      <c r="H7" s="3"/>
      <c r="J7" s="3" t="s">
        <v>56</v>
      </c>
      <c r="K7" s="3"/>
      <c r="L7" s="3"/>
    </row>
    <row r="8" spans="1:11" ht="15">
      <c r="A8" t="s">
        <v>96</v>
      </c>
      <c r="B8" s="8">
        <v>316</v>
      </c>
      <c r="C8" s="8"/>
      <c r="F8" s="8">
        <v>379</v>
      </c>
      <c r="G8" s="8"/>
      <c r="J8" s="8">
        <v>395</v>
      </c>
      <c r="K8" s="8"/>
    </row>
    <row r="9" spans="1:11" ht="15">
      <c r="A9" t="s">
        <v>97</v>
      </c>
      <c r="B9" s="7">
        <v>310</v>
      </c>
      <c r="C9" s="7"/>
      <c r="F9" s="7">
        <v>361</v>
      </c>
      <c r="G9" s="7"/>
      <c r="J9" s="7">
        <v>394</v>
      </c>
      <c r="K9" s="7"/>
    </row>
    <row r="10" spans="1:11" ht="15">
      <c r="A10" t="s">
        <v>98</v>
      </c>
      <c r="B10" s="7">
        <v>321</v>
      </c>
      <c r="C10" s="7"/>
      <c r="F10" s="7">
        <v>339</v>
      </c>
      <c r="G10" s="7"/>
      <c r="J10" s="7">
        <v>387</v>
      </c>
      <c r="K10" s="7"/>
    </row>
    <row r="11" spans="1:11" ht="15">
      <c r="A11" t="s">
        <v>99</v>
      </c>
      <c r="B11" s="7">
        <v>345</v>
      </c>
      <c r="C11" s="7"/>
      <c r="F11" s="7">
        <v>334</v>
      </c>
      <c r="G11" s="7"/>
      <c r="J11" s="7">
        <v>367</v>
      </c>
      <c r="K11" s="7"/>
    </row>
    <row r="12" spans="1:11" ht="15">
      <c r="A12" t="s">
        <v>100</v>
      </c>
      <c r="B12" s="7">
        <v>356</v>
      </c>
      <c r="C12" s="7"/>
      <c r="F12" s="7">
        <v>315</v>
      </c>
      <c r="G12" s="7"/>
      <c r="J12" s="7">
        <v>377</v>
      </c>
      <c r="K12" s="7"/>
    </row>
    <row r="13" spans="1:11" ht="15">
      <c r="A13" t="s">
        <v>101</v>
      </c>
      <c r="B13" s="7">
        <v>353</v>
      </c>
      <c r="C13" s="7"/>
      <c r="F13" s="7">
        <v>328</v>
      </c>
      <c r="G13" s="7"/>
      <c r="J13" s="7">
        <v>375</v>
      </c>
      <c r="K13" s="7"/>
    </row>
    <row r="14" spans="1:11" ht="15">
      <c r="A14" t="s">
        <v>102</v>
      </c>
      <c r="B14" s="7">
        <v>351</v>
      </c>
      <c r="C14" s="7"/>
      <c r="F14" s="7">
        <v>346</v>
      </c>
      <c r="G14" s="7"/>
      <c r="J14" s="7">
        <v>381</v>
      </c>
      <c r="K14" s="7"/>
    </row>
    <row r="15" spans="1:11" ht="15">
      <c r="A15" t="s">
        <v>103</v>
      </c>
      <c r="B15" s="7">
        <v>367</v>
      </c>
      <c r="C15" s="7"/>
      <c r="F15" s="7">
        <v>327</v>
      </c>
      <c r="G15" s="7"/>
      <c r="J15" s="7">
        <v>401</v>
      </c>
      <c r="K15" s="7"/>
    </row>
    <row r="16" spans="1:11" ht="15">
      <c r="A16" t="s">
        <v>104</v>
      </c>
      <c r="B16" s="7">
        <v>354</v>
      </c>
      <c r="C16" s="7"/>
      <c r="F16" s="7">
        <v>300</v>
      </c>
      <c r="G16" s="7"/>
      <c r="J16" s="7">
        <v>398</v>
      </c>
      <c r="K16" s="7"/>
    </row>
    <row r="17" spans="1:11" ht="15">
      <c r="A17" t="s">
        <v>105</v>
      </c>
      <c r="B17" s="7">
        <v>356</v>
      </c>
      <c r="C17" s="7"/>
      <c r="F17" s="7">
        <v>308</v>
      </c>
      <c r="G17" s="7"/>
      <c r="J17" s="7">
        <v>381</v>
      </c>
      <c r="K17" s="7"/>
    </row>
    <row r="18" spans="1:11" ht="15">
      <c r="A18" t="s">
        <v>106</v>
      </c>
      <c r="B18" s="7">
        <v>346</v>
      </c>
      <c r="C18" s="7"/>
      <c r="F18" s="7">
        <v>326</v>
      </c>
      <c r="G18" s="7"/>
      <c r="J18" s="7">
        <v>367</v>
      </c>
      <c r="K18" s="7"/>
    </row>
    <row r="19" spans="1:11" ht="15">
      <c r="A19" t="s">
        <v>107</v>
      </c>
      <c r="B19" s="7">
        <v>357</v>
      </c>
      <c r="C19" s="7"/>
      <c r="F19" s="7">
        <v>314</v>
      </c>
      <c r="G19" s="7"/>
      <c r="J19" s="7">
        <v>375</v>
      </c>
      <c r="K19" s="7"/>
    </row>
    <row r="20" spans="1:11" ht="15">
      <c r="A20" t="s">
        <v>108</v>
      </c>
      <c r="B20" s="8">
        <v>344</v>
      </c>
      <c r="C20" s="8"/>
      <c r="F20" s="8">
        <v>331</v>
      </c>
      <c r="G20" s="8"/>
      <c r="J20" s="8">
        <v>383</v>
      </c>
      <c r="K20" s="8"/>
    </row>
    <row r="21" spans="1:11" ht="15">
      <c r="A21" t="s">
        <v>109</v>
      </c>
      <c r="B21" s="9" t="s">
        <v>110</v>
      </c>
      <c r="C21" s="9"/>
      <c r="F21" s="9" t="s">
        <v>111</v>
      </c>
      <c r="G21" s="9"/>
      <c r="H21" t="s">
        <v>112</v>
      </c>
      <c r="J21" s="9"/>
      <c r="K21" s="9"/>
    </row>
  </sheetData>
  <sheetProtection selectLockedCells="1" selectUnlockedCells="1"/>
  <mergeCells count="48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125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126</v>
      </c>
      <c r="C7" s="3"/>
      <c r="D7" s="3"/>
      <c r="F7" s="3" t="s">
        <v>127</v>
      </c>
      <c r="G7" s="3"/>
      <c r="H7" s="3"/>
      <c r="J7" s="3" t="s">
        <v>128</v>
      </c>
      <c r="K7" s="3"/>
      <c r="L7" s="3"/>
    </row>
    <row r="8" spans="1:12" ht="15">
      <c r="A8" t="s">
        <v>595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596</v>
      </c>
      <c r="B9" s="8">
        <v>334956</v>
      </c>
      <c r="C9" s="8"/>
      <c r="F9" s="8">
        <v>299111</v>
      </c>
      <c r="G9" s="8"/>
      <c r="J9" s="8">
        <v>273605</v>
      </c>
      <c r="K9" s="8"/>
    </row>
    <row r="10" spans="1:11" ht="15">
      <c r="A10" t="s">
        <v>597</v>
      </c>
      <c r="B10" s="7">
        <v>176668</v>
      </c>
      <c r="C10" s="7"/>
      <c r="F10" s="7">
        <v>149526</v>
      </c>
      <c r="G10" s="7"/>
      <c r="J10" s="7">
        <v>143252</v>
      </c>
      <c r="K10" s="7"/>
    </row>
    <row r="11" spans="1:11" ht="15">
      <c r="A11" t="s">
        <v>598</v>
      </c>
      <c r="B11" s="7">
        <v>200004</v>
      </c>
      <c r="C11" s="7"/>
      <c r="F11" s="7">
        <v>177787</v>
      </c>
      <c r="G11" s="7"/>
      <c r="J11" s="7">
        <v>141121</v>
      </c>
      <c r="K11" s="7"/>
    </row>
    <row r="12" spans="1:11" ht="15">
      <c r="A12" t="s">
        <v>599</v>
      </c>
      <c r="B12" s="7">
        <v>141474</v>
      </c>
      <c r="C12" s="7"/>
      <c r="F12" s="7">
        <v>129803</v>
      </c>
      <c r="G12" s="7"/>
      <c r="J12" s="7">
        <v>121434</v>
      </c>
      <c r="K12" s="7"/>
    </row>
    <row r="13" spans="1:11" ht="15">
      <c r="A13" t="s">
        <v>600</v>
      </c>
      <c r="B13" s="7">
        <v>391610</v>
      </c>
      <c r="C13" s="7"/>
      <c r="F13" s="7">
        <v>374030</v>
      </c>
      <c r="G13" s="7"/>
      <c r="J13" s="7">
        <v>298335</v>
      </c>
      <c r="K13" s="7"/>
    </row>
    <row r="14" spans="1:11" ht="15">
      <c r="A14" t="s">
        <v>601</v>
      </c>
      <c r="B14" s="7">
        <v>76503</v>
      </c>
      <c r="C14" s="7"/>
      <c r="F14" s="7">
        <v>67804</v>
      </c>
      <c r="G14" s="7"/>
      <c r="J14" s="7">
        <v>61970</v>
      </c>
      <c r="K14" s="7"/>
    </row>
    <row r="15" spans="1:11" ht="15">
      <c r="A15" t="s">
        <v>602</v>
      </c>
      <c r="B15" s="7">
        <v>87262</v>
      </c>
      <c r="C15" s="7"/>
      <c r="F15" s="9" t="s">
        <v>7</v>
      </c>
      <c r="G15" s="9"/>
      <c r="J15" s="9" t="s">
        <v>7</v>
      </c>
      <c r="K15" s="9"/>
    </row>
    <row r="16" spans="1:11" ht="15">
      <c r="A16" t="s">
        <v>603</v>
      </c>
      <c r="B16" s="7">
        <v>68517</v>
      </c>
      <c r="C16" s="7"/>
      <c r="F16" s="7">
        <v>59804</v>
      </c>
      <c r="G16" s="7"/>
      <c r="J16" s="7">
        <v>73261</v>
      </c>
      <c r="K16" s="7"/>
    </row>
    <row r="17" spans="1:11" ht="15">
      <c r="A17" t="s">
        <v>604</v>
      </c>
      <c r="B17" s="7">
        <v>53279</v>
      </c>
      <c r="C17" s="7"/>
      <c r="F17" s="7">
        <v>46496</v>
      </c>
      <c r="G17" s="7"/>
      <c r="J17" s="7">
        <v>43751</v>
      </c>
      <c r="K17" s="7"/>
    </row>
    <row r="18" spans="1:11" ht="15">
      <c r="A18" t="s">
        <v>605</v>
      </c>
      <c r="B18" s="7">
        <v>106284</v>
      </c>
      <c r="C18" s="7"/>
      <c r="F18" s="7">
        <v>56846</v>
      </c>
      <c r="G18" s="7"/>
      <c r="J18" s="7">
        <v>51710</v>
      </c>
      <c r="K18" s="7"/>
    </row>
    <row r="19" spans="1:11" ht="15">
      <c r="A19" t="s">
        <v>606</v>
      </c>
      <c r="B19" s="7">
        <v>204732</v>
      </c>
      <c r="C19" s="7"/>
      <c r="F19" s="7">
        <v>200901</v>
      </c>
      <c r="G19" s="7"/>
      <c r="J19" s="7">
        <v>191426</v>
      </c>
      <c r="K19" s="7"/>
    </row>
    <row r="20" spans="1:11" ht="15">
      <c r="A20" t="s">
        <v>607</v>
      </c>
      <c r="B20" s="7">
        <v>50556</v>
      </c>
      <c r="C20" s="7"/>
      <c r="F20" s="7">
        <v>47392</v>
      </c>
      <c r="G20" s="7"/>
      <c r="J20" s="7">
        <v>40943</v>
      </c>
      <c r="K20" s="7"/>
    </row>
    <row r="21" spans="1:11" ht="15">
      <c r="A21" t="s">
        <v>608</v>
      </c>
      <c r="B21" s="7">
        <v>60753</v>
      </c>
      <c r="C21" s="7"/>
      <c r="F21" s="7">
        <v>57999</v>
      </c>
      <c r="G21" s="7"/>
      <c r="J21" s="7">
        <v>69622</v>
      </c>
      <c r="K21" s="7"/>
    </row>
    <row r="22" spans="1:11" ht="15">
      <c r="A22" t="s">
        <v>609</v>
      </c>
      <c r="B22" s="7">
        <v>66048</v>
      </c>
      <c r="C22" s="7"/>
      <c r="F22" s="7">
        <v>45215</v>
      </c>
      <c r="G22" s="7"/>
      <c r="J22" s="7">
        <v>32323</v>
      </c>
      <c r="K22" s="7"/>
    </row>
    <row r="23" spans="1:11" ht="15">
      <c r="A23" t="s">
        <v>610</v>
      </c>
      <c r="B23" s="7">
        <v>20713</v>
      </c>
      <c r="C23" s="7"/>
      <c r="F23" s="7">
        <v>17123</v>
      </c>
      <c r="G23" s="7"/>
      <c r="J23" s="7">
        <v>17265</v>
      </c>
      <c r="K23" s="7"/>
    </row>
    <row r="24" spans="1:11" ht="15">
      <c r="A24" t="s">
        <v>611</v>
      </c>
      <c r="B24" s="7">
        <v>17412</v>
      </c>
      <c r="C24" s="7"/>
      <c r="F24" s="7">
        <v>13611</v>
      </c>
      <c r="G24" s="7"/>
      <c r="J24" s="7">
        <v>12071</v>
      </c>
      <c r="K24" s="7"/>
    </row>
    <row r="25" spans="1:11" ht="15">
      <c r="A25" t="s">
        <v>612</v>
      </c>
      <c r="B25" s="7">
        <v>3449</v>
      </c>
      <c r="C25" s="7"/>
      <c r="F25" s="7">
        <v>5353</v>
      </c>
      <c r="G25" s="7"/>
      <c r="J25" s="7">
        <v>6042</v>
      </c>
      <c r="K25" s="7"/>
    </row>
    <row r="26" spans="1:11" ht="15">
      <c r="A26" t="s">
        <v>261</v>
      </c>
      <c r="B26" s="7">
        <v>390</v>
      </c>
      <c r="C26" s="7"/>
      <c r="F26" s="7">
        <v>281</v>
      </c>
      <c r="G26" s="7"/>
      <c r="J26" s="7">
        <v>248</v>
      </c>
      <c r="K26" s="7"/>
    </row>
    <row r="27" spans="1:11" ht="15">
      <c r="A27" s="11" t="s">
        <v>613</v>
      </c>
      <c r="B27" s="8">
        <v>2060610</v>
      </c>
      <c r="C27" s="8"/>
      <c r="F27" s="8">
        <v>1749082</v>
      </c>
      <c r="G27" s="8"/>
      <c r="J27" s="8">
        <v>1578379</v>
      </c>
      <c r="K27" s="8"/>
    </row>
    <row r="28" spans="2:12" ht="15">
      <c r="B28" s="2"/>
      <c r="C28" s="2"/>
      <c r="D28" s="2"/>
      <c r="F28" s="2"/>
      <c r="G28" s="2"/>
      <c r="H28" s="2"/>
      <c r="J28" s="2"/>
      <c r="K28" s="2"/>
      <c r="L28" s="2"/>
    </row>
    <row r="29" spans="1:11" ht="15">
      <c r="A29" t="s">
        <v>614</v>
      </c>
      <c r="B29" s="9"/>
      <c r="C29" s="9"/>
      <c r="F29" s="9"/>
      <c r="G29" s="9"/>
      <c r="J29" s="9"/>
      <c r="K29" s="9"/>
    </row>
    <row r="30" spans="1:11" ht="15">
      <c r="A30" t="s">
        <v>615</v>
      </c>
      <c r="B30" s="7">
        <v>469042</v>
      </c>
      <c r="C30" s="7"/>
      <c r="F30" s="7">
        <v>458023</v>
      </c>
      <c r="G30" s="7"/>
      <c r="J30" s="7">
        <v>454695</v>
      </c>
      <c r="K30" s="7"/>
    </row>
    <row r="31" spans="1:11" ht="15">
      <c r="A31" t="s">
        <v>616</v>
      </c>
      <c r="B31" s="7">
        <v>479333</v>
      </c>
      <c r="C31" s="7"/>
      <c r="F31" s="7">
        <v>423543</v>
      </c>
      <c r="G31" s="7"/>
      <c r="J31" s="7">
        <v>389487</v>
      </c>
      <c r="K31" s="7"/>
    </row>
    <row r="32" spans="1:11" ht="15">
      <c r="A32" t="s">
        <v>617</v>
      </c>
      <c r="B32" s="7">
        <v>238806</v>
      </c>
      <c r="C32" s="7"/>
      <c r="F32" s="7">
        <v>253678</v>
      </c>
      <c r="G32" s="7"/>
      <c r="J32" s="7">
        <v>232821</v>
      </c>
      <c r="K32" s="7"/>
    </row>
    <row r="33" spans="1:11" ht="15">
      <c r="A33" t="s">
        <v>618</v>
      </c>
      <c r="B33" s="7">
        <v>30374</v>
      </c>
      <c r="C33" s="7"/>
      <c r="F33" s="7">
        <v>31789</v>
      </c>
      <c r="G33" s="7"/>
      <c r="J33" s="7">
        <v>33146</v>
      </c>
      <c r="K33" s="7"/>
    </row>
    <row r="34" spans="1:11" ht="15">
      <c r="A34" t="s">
        <v>261</v>
      </c>
      <c r="B34" s="7">
        <v>12084</v>
      </c>
      <c r="C34" s="7"/>
      <c r="F34" s="7">
        <v>10978</v>
      </c>
      <c r="G34" s="7"/>
      <c r="J34" s="7">
        <v>9402</v>
      </c>
      <c r="K34" s="7"/>
    </row>
    <row r="35" spans="1:11" ht="15">
      <c r="A35" s="11" t="s">
        <v>619</v>
      </c>
      <c r="B35" s="8">
        <v>1229639</v>
      </c>
      <c r="C35" s="8"/>
      <c r="F35" s="8">
        <v>1178011</v>
      </c>
      <c r="G35" s="8"/>
      <c r="J35" s="8">
        <v>1119551</v>
      </c>
      <c r="K35" s="8"/>
    </row>
    <row r="36" spans="1:11" ht="15">
      <c r="A36" s="11" t="s">
        <v>149</v>
      </c>
      <c r="B36" s="8">
        <v>3290249</v>
      </c>
      <c r="C36" s="8"/>
      <c r="F36" s="8">
        <v>2927093</v>
      </c>
      <c r="G36" s="8"/>
      <c r="J36" s="8">
        <v>2697930</v>
      </c>
      <c r="K36" s="8"/>
    </row>
    <row r="37" spans="1:11" ht="15">
      <c r="A37" t="s">
        <v>620</v>
      </c>
      <c r="B37" s="17">
        <v>-49756</v>
      </c>
      <c r="C37" s="17"/>
      <c r="F37" s="17">
        <v>-40022</v>
      </c>
      <c r="G37" s="17"/>
      <c r="J37" s="17">
        <v>-37601</v>
      </c>
      <c r="K37" s="17"/>
    </row>
    <row r="38" spans="1:11" ht="15">
      <c r="A38" s="11" t="s">
        <v>151</v>
      </c>
      <c r="B38" s="8">
        <v>3240493</v>
      </c>
      <c r="C38" s="8"/>
      <c r="F38" s="8">
        <v>2887071</v>
      </c>
      <c r="G38" s="8"/>
      <c r="J38" s="8">
        <v>2660329</v>
      </c>
      <c r="K38" s="8"/>
    </row>
  </sheetData>
  <sheetProtection selectLockedCells="1" selectUnlockedCells="1"/>
  <mergeCells count="99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D28"/>
    <mergeCell ref="F28:H28"/>
    <mergeCell ref="J28:L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3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4" spans="2:32" ht="15">
      <c r="B4" s="3" t="s">
        <v>621</v>
      </c>
      <c r="C4" s="3"/>
      <c r="D4" s="3"/>
      <c r="E4" s="3"/>
      <c r="F4" s="3"/>
      <c r="G4" s="3"/>
      <c r="H4" s="3"/>
      <c r="J4" s="3" t="s">
        <v>622</v>
      </c>
      <c r="K4" s="3"/>
      <c r="L4" s="3"/>
      <c r="M4" s="3"/>
      <c r="N4" s="3"/>
      <c r="O4" s="3"/>
      <c r="P4" s="3"/>
      <c r="R4" s="3" t="s">
        <v>623</v>
      </c>
      <c r="S4" s="3"/>
      <c r="T4" s="3"/>
      <c r="U4" s="3"/>
      <c r="V4" s="3"/>
      <c r="W4" s="3"/>
      <c r="X4" s="3"/>
      <c r="Z4" s="3" t="s">
        <v>624</v>
      </c>
      <c r="AA4" s="3"/>
      <c r="AB4" s="3"/>
      <c r="AC4" s="3"/>
      <c r="AD4" s="3"/>
      <c r="AE4" s="3"/>
      <c r="AF4" s="3"/>
    </row>
    <row r="5" spans="2:32" ht="15">
      <c r="B5" s="3" t="s">
        <v>54</v>
      </c>
      <c r="C5" s="3"/>
      <c r="D5" s="3"/>
      <c r="F5" s="3" t="s">
        <v>55</v>
      </c>
      <c r="G5" s="3"/>
      <c r="H5" s="3"/>
      <c r="J5" s="3" t="s">
        <v>54</v>
      </c>
      <c r="K5" s="3"/>
      <c r="L5" s="3"/>
      <c r="N5" s="3" t="s">
        <v>55</v>
      </c>
      <c r="O5" s="3"/>
      <c r="P5" s="3"/>
      <c r="R5" s="3" t="s">
        <v>54</v>
      </c>
      <c r="S5" s="3"/>
      <c r="T5" s="3"/>
      <c r="V5" s="3" t="s">
        <v>55</v>
      </c>
      <c r="W5" s="3"/>
      <c r="X5" s="3"/>
      <c r="Z5" s="3" t="s">
        <v>54</v>
      </c>
      <c r="AA5" s="3"/>
      <c r="AB5" s="3"/>
      <c r="AD5" s="3" t="s">
        <v>55</v>
      </c>
      <c r="AE5" s="3"/>
      <c r="AF5" s="3"/>
    </row>
    <row r="6" spans="1:31" ht="15">
      <c r="A6" t="s">
        <v>60</v>
      </c>
      <c r="B6" s="8">
        <v>682151</v>
      </c>
      <c r="C6" s="8"/>
      <c r="F6" s="8">
        <v>633025</v>
      </c>
      <c r="G6" s="8"/>
      <c r="J6" s="8">
        <v>872093</v>
      </c>
      <c r="K6" s="8"/>
      <c r="N6" s="8">
        <v>838171</v>
      </c>
      <c r="O6" s="8"/>
      <c r="R6" s="8">
        <v>826665</v>
      </c>
      <c r="S6" s="8"/>
      <c r="V6" s="8">
        <v>762275</v>
      </c>
      <c r="W6" s="8"/>
      <c r="Z6" s="8">
        <v>859584</v>
      </c>
      <c r="AA6" s="8"/>
      <c r="AD6" s="8">
        <v>653600</v>
      </c>
      <c r="AE6" s="8"/>
    </row>
    <row r="7" spans="1:31" ht="15">
      <c r="A7" t="s">
        <v>61</v>
      </c>
      <c r="B7" s="7">
        <v>102739</v>
      </c>
      <c r="C7" s="7"/>
      <c r="F7" s="7">
        <v>79582</v>
      </c>
      <c r="G7" s="7"/>
      <c r="J7" s="7">
        <v>131487</v>
      </c>
      <c r="K7" s="7"/>
      <c r="N7" s="7">
        <v>112443</v>
      </c>
      <c r="O7" s="7"/>
      <c r="R7" s="7">
        <v>118054</v>
      </c>
      <c r="S7" s="7"/>
      <c r="V7" s="7">
        <v>110706</v>
      </c>
      <c r="W7" s="7"/>
      <c r="Z7" s="7">
        <v>122310</v>
      </c>
      <c r="AA7" s="7"/>
      <c r="AD7" s="7">
        <v>97173</v>
      </c>
      <c r="AE7" s="7"/>
    </row>
    <row r="8" spans="1:31" ht="15">
      <c r="A8" t="s">
        <v>137</v>
      </c>
      <c r="B8" s="7">
        <v>20255</v>
      </c>
      <c r="C8" s="7"/>
      <c r="F8" s="7">
        <v>10804</v>
      </c>
      <c r="G8" s="7"/>
      <c r="J8" s="7">
        <v>34237</v>
      </c>
      <c r="K8" s="7"/>
      <c r="N8" s="7">
        <v>26884</v>
      </c>
      <c r="O8" s="7"/>
      <c r="R8" s="7">
        <v>28764</v>
      </c>
      <c r="S8" s="7"/>
      <c r="V8" s="7">
        <v>26883</v>
      </c>
      <c r="W8" s="7"/>
      <c r="Z8" s="7">
        <v>22241</v>
      </c>
      <c r="AA8" s="7"/>
      <c r="AD8" s="7">
        <v>20561</v>
      </c>
      <c r="AE8" s="7"/>
    </row>
    <row r="9" spans="1:31" ht="15">
      <c r="A9" t="s">
        <v>63</v>
      </c>
      <c r="B9" s="7">
        <v>19212</v>
      </c>
      <c r="C9" s="7"/>
      <c r="F9" s="7">
        <v>10162</v>
      </c>
      <c r="G9" s="7"/>
      <c r="J9" s="7">
        <v>33398</v>
      </c>
      <c r="K9" s="7"/>
      <c r="N9" s="7">
        <v>25976</v>
      </c>
      <c r="O9" s="7"/>
      <c r="R9" s="7">
        <v>27819</v>
      </c>
      <c r="S9" s="7"/>
      <c r="V9" s="7">
        <v>25556</v>
      </c>
      <c r="W9" s="7"/>
      <c r="Z9" s="7">
        <v>20750</v>
      </c>
      <c r="AA9" s="7"/>
      <c r="AD9" s="7">
        <v>18901</v>
      </c>
      <c r="AE9" s="7"/>
    </row>
    <row r="10" spans="1:31" ht="15">
      <c r="A10" t="s">
        <v>625</v>
      </c>
      <c r="B10" s="13">
        <v>0.95</v>
      </c>
      <c r="C10" s="13"/>
      <c r="F10" s="13">
        <v>0.51</v>
      </c>
      <c r="G10" s="13"/>
      <c r="J10" s="13">
        <v>1.64</v>
      </c>
      <c r="K10" s="13"/>
      <c r="N10" s="13">
        <v>1.29</v>
      </c>
      <c r="O10" s="13"/>
      <c r="R10" s="13">
        <v>1.36</v>
      </c>
      <c r="S10" s="13"/>
      <c r="V10" s="13">
        <v>1.26</v>
      </c>
      <c r="W10" s="13"/>
      <c r="Z10" s="13">
        <v>1.02</v>
      </c>
      <c r="AA10" s="13"/>
      <c r="AD10" s="13">
        <v>0.93</v>
      </c>
      <c r="AE10" s="13"/>
    </row>
    <row r="11" spans="1:31" ht="15">
      <c r="A11" t="s">
        <v>64</v>
      </c>
      <c r="B11" s="13">
        <v>0.95</v>
      </c>
      <c r="C11" s="13"/>
      <c r="F11" s="13">
        <v>0.51</v>
      </c>
      <c r="G11" s="13"/>
      <c r="J11" s="13">
        <v>1.64</v>
      </c>
      <c r="K11" s="13"/>
      <c r="N11" s="13">
        <v>1.28</v>
      </c>
      <c r="O11" s="13"/>
      <c r="R11" s="13">
        <v>1.36</v>
      </c>
      <c r="S11" s="13"/>
      <c r="V11" s="13">
        <v>1.26</v>
      </c>
      <c r="W11" s="13"/>
      <c r="Z11" s="13">
        <v>1.02</v>
      </c>
      <c r="AA11" s="13"/>
      <c r="AD11" s="13">
        <v>0.93</v>
      </c>
      <c r="AE11" s="13"/>
    </row>
  </sheetData>
  <sheetProtection selectLockedCells="1" selectUnlockedCells="1"/>
  <mergeCells count="61">
    <mergeCell ref="A2:AF2"/>
    <mergeCell ref="B4:H4"/>
    <mergeCell ref="J4:P4"/>
    <mergeCell ref="R4:X4"/>
    <mergeCell ref="Z4:AF4"/>
    <mergeCell ref="B5:D5"/>
    <mergeCell ref="F5:H5"/>
    <mergeCell ref="J5:L5"/>
    <mergeCell ref="N5:P5"/>
    <mergeCell ref="R5:T5"/>
    <mergeCell ref="V5:X5"/>
    <mergeCell ref="Z5:AB5"/>
    <mergeCell ref="AD5:AF5"/>
    <mergeCell ref="B6:C6"/>
    <mergeCell ref="F6:G6"/>
    <mergeCell ref="J6:K6"/>
    <mergeCell ref="N6:O6"/>
    <mergeCell ref="R6:S6"/>
    <mergeCell ref="V6:W6"/>
    <mergeCell ref="Z6:AA6"/>
    <mergeCell ref="AD6:AE6"/>
    <mergeCell ref="B7:C7"/>
    <mergeCell ref="F7:G7"/>
    <mergeCell ref="J7:K7"/>
    <mergeCell ref="N7:O7"/>
    <mergeCell ref="R7:S7"/>
    <mergeCell ref="V7:W7"/>
    <mergeCell ref="Z7:AA7"/>
    <mergeCell ref="AD7:AE7"/>
    <mergeCell ref="B8:C8"/>
    <mergeCell ref="F8:G8"/>
    <mergeCell ref="J8:K8"/>
    <mergeCell ref="N8:O8"/>
    <mergeCell ref="R8:S8"/>
    <mergeCell ref="V8:W8"/>
    <mergeCell ref="Z8:AA8"/>
    <mergeCell ref="AD8:AE8"/>
    <mergeCell ref="B9:C9"/>
    <mergeCell ref="F9:G9"/>
    <mergeCell ref="J9:K9"/>
    <mergeCell ref="N9:O9"/>
    <mergeCell ref="R9:S9"/>
    <mergeCell ref="V9:W9"/>
    <mergeCell ref="Z9:AA9"/>
    <mergeCell ref="AD9:AE9"/>
    <mergeCell ref="B10:C10"/>
    <mergeCell ref="F10:G10"/>
    <mergeCell ref="J10:K10"/>
    <mergeCell ref="N10:O10"/>
    <mergeCell ref="R10:S10"/>
    <mergeCell ref="V10:W10"/>
    <mergeCell ref="Z10:AA10"/>
    <mergeCell ref="AD10:AE10"/>
    <mergeCell ref="B11:C11"/>
    <mergeCell ref="F11:G11"/>
    <mergeCell ref="J11:K11"/>
    <mergeCell ref="N11:O11"/>
    <mergeCell ref="R11:S11"/>
    <mergeCell ref="V11:W11"/>
    <mergeCell ref="Z11:AA11"/>
    <mergeCell ref="AD11:A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4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626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t="s">
        <v>627</v>
      </c>
      <c r="C6" s="3" t="s">
        <v>628</v>
      </c>
      <c r="D6" s="3"/>
      <c r="F6" s="3" t="s">
        <v>629</v>
      </c>
      <c r="G6" s="3"/>
      <c r="I6" t="s">
        <v>630</v>
      </c>
      <c r="K6" s="3" t="s">
        <v>628</v>
      </c>
      <c r="L6" s="3"/>
      <c r="N6" s="3" t="s">
        <v>629</v>
      </c>
      <c r="O6" s="3"/>
    </row>
    <row r="7" spans="1:14" ht="15">
      <c r="A7" t="s">
        <v>631</v>
      </c>
      <c r="C7" s="14">
        <v>107.09</v>
      </c>
      <c r="F7" s="14">
        <v>83.41</v>
      </c>
      <c r="I7" t="s">
        <v>631</v>
      </c>
      <c r="K7" s="14">
        <v>77.91</v>
      </c>
      <c r="N7" s="14">
        <v>57.68</v>
      </c>
    </row>
    <row r="8" spans="1:14" ht="15">
      <c r="A8" t="s">
        <v>632</v>
      </c>
      <c r="C8" s="14">
        <v>109.99</v>
      </c>
      <c r="F8" s="14">
        <v>84.77</v>
      </c>
      <c r="I8" t="s">
        <v>632</v>
      </c>
      <c r="K8" s="14">
        <v>64.53</v>
      </c>
      <c r="N8" s="14">
        <v>50.82</v>
      </c>
    </row>
    <row r="9" spans="1:14" ht="15">
      <c r="A9" t="s">
        <v>633</v>
      </c>
      <c r="C9" s="14">
        <v>91.49</v>
      </c>
      <c r="F9" s="14">
        <v>76.65</v>
      </c>
      <c r="I9" t="s">
        <v>633</v>
      </c>
      <c r="K9" s="14">
        <v>58.05</v>
      </c>
      <c r="N9" s="14">
        <v>52.98</v>
      </c>
    </row>
    <row r="10" spans="1:14" ht="15">
      <c r="A10" t="s">
        <v>634</v>
      </c>
      <c r="C10" s="14">
        <v>83.58</v>
      </c>
      <c r="F10" s="14">
        <v>61.04</v>
      </c>
      <c r="I10" t="s">
        <v>634</v>
      </c>
      <c r="K10" s="14">
        <v>54.48</v>
      </c>
      <c r="N10" s="14">
        <v>49.34</v>
      </c>
    </row>
  </sheetData>
  <sheetProtection selectLockedCells="1" selectUnlockedCells="1"/>
  <mergeCells count="6">
    <mergeCell ref="A2:F2"/>
    <mergeCell ref="A4:O4"/>
    <mergeCell ref="C6:D6"/>
    <mergeCell ref="F6:G6"/>
    <mergeCell ref="K6:L6"/>
    <mergeCell ref="N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10.7109375" style="0" customWidth="1"/>
    <col min="3" max="3" width="55.7109375" style="0" customWidth="1"/>
    <col min="4" max="4" width="14.7109375" style="0" customWidth="1"/>
    <col min="5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t="s">
        <v>636</v>
      </c>
      <c r="B6" t="s">
        <v>637</v>
      </c>
      <c r="C6" t="s">
        <v>638</v>
      </c>
      <c r="D6" t="s">
        <v>639</v>
      </c>
    </row>
    <row r="7" spans="1:4" ht="15">
      <c r="A7" t="s">
        <v>640</v>
      </c>
      <c r="B7" t="s">
        <v>637</v>
      </c>
      <c r="C7" t="s">
        <v>641</v>
      </c>
      <c r="D7" t="s">
        <v>642</v>
      </c>
    </row>
    <row r="8" spans="1:4" ht="15">
      <c r="A8" t="s">
        <v>643</v>
      </c>
      <c r="B8" t="s">
        <v>637</v>
      </c>
      <c r="C8" t="s">
        <v>644</v>
      </c>
      <c r="D8" t="s">
        <v>639</v>
      </c>
    </row>
    <row r="9" spans="1:4" ht="15">
      <c r="A9" t="s">
        <v>645</v>
      </c>
      <c r="B9" t="s">
        <v>639</v>
      </c>
      <c r="C9" t="s">
        <v>646</v>
      </c>
      <c r="D9" t="s">
        <v>639</v>
      </c>
    </row>
    <row r="10" spans="1:4" ht="15">
      <c r="A10" t="s">
        <v>647</v>
      </c>
      <c r="B10" t="s">
        <v>648</v>
      </c>
      <c r="C10" t="s">
        <v>649</v>
      </c>
      <c r="D10" t="s">
        <v>639</v>
      </c>
    </row>
    <row r="11" spans="1:4" ht="15">
      <c r="A11" t="s">
        <v>650</v>
      </c>
      <c r="B11" t="s">
        <v>651</v>
      </c>
      <c r="C11" t="s">
        <v>652</v>
      </c>
      <c r="D11" t="s">
        <v>639</v>
      </c>
    </row>
    <row r="12" spans="1:4" ht="15">
      <c r="A12" t="s">
        <v>653</v>
      </c>
      <c r="B12" t="s">
        <v>639</v>
      </c>
      <c r="C12" t="s">
        <v>654</v>
      </c>
      <c r="D12" t="s">
        <v>639</v>
      </c>
    </row>
    <row r="13" spans="1:4" ht="15">
      <c r="A13" t="s">
        <v>655</v>
      </c>
      <c r="B13" t="s">
        <v>639</v>
      </c>
      <c r="C13" t="s">
        <v>656</v>
      </c>
      <c r="D13" t="s">
        <v>639</v>
      </c>
    </row>
    <row r="14" spans="1:4" ht="15">
      <c r="A14" t="s">
        <v>657</v>
      </c>
      <c r="B14" t="s">
        <v>639</v>
      </c>
      <c r="C14" t="s">
        <v>658</v>
      </c>
      <c r="D14" t="s">
        <v>639</v>
      </c>
    </row>
    <row r="15" spans="1:4" ht="15">
      <c r="A15" t="s">
        <v>659</v>
      </c>
      <c r="B15" t="s">
        <v>639</v>
      </c>
      <c r="C15" t="s">
        <v>660</v>
      </c>
      <c r="D15" t="s">
        <v>639</v>
      </c>
    </row>
    <row r="16" spans="1:4" ht="15">
      <c r="A16" t="s">
        <v>661</v>
      </c>
      <c r="B16" t="s">
        <v>639</v>
      </c>
      <c r="C16" t="s">
        <v>662</v>
      </c>
      <c r="D16" t="s">
        <v>639</v>
      </c>
    </row>
    <row r="17" spans="1:4" ht="15">
      <c r="A17" t="s">
        <v>663</v>
      </c>
      <c r="B17" t="s">
        <v>664</v>
      </c>
      <c r="C17" t="s">
        <v>665</v>
      </c>
      <c r="D17" t="s">
        <v>639</v>
      </c>
    </row>
    <row r="18" spans="1:4" ht="15">
      <c r="A18" t="s">
        <v>666</v>
      </c>
      <c r="B18" t="s">
        <v>667</v>
      </c>
      <c r="C18" t="s">
        <v>668</v>
      </c>
      <c r="D18" t="s">
        <v>639</v>
      </c>
    </row>
    <row r="19" spans="1:4" ht="15">
      <c r="A19" t="s">
        <v>669</v>
      </c>
      <c r="B19" t="s">
        <v>670</v>
      </c>
      <c r="C19" t="s">
        <v>671</v>
      </c>
      <c r="D19" t="s">
        <v>639</v>
      </c>
    </row>
    <row r="20" spans="1:4" ht="15">
      <c r="A20" t="s">
        <v>672</v>
      </c>
      <c r="B20" t="s">
        <v>670</v>
      </c>
      <c r="C20" t="s">
        <v>673</v>
      </c>
      <c r="D20" t="s">
        <v>639</v>
      </c>
    </row>
    <row r="21" spans="1:4" ht="15">
      <c r="A21" t="s">
        <v>674</v>
      </c>
      <c r="B21" t="s">
        <v>637</v>
      </c>
      <c r="C21" t="s">
        <v>675</v>
      </c>
      <c r="D21" t="s">
        <v>639</v>
      </c>
    </row>
    <row r="22" spans="1:4" ht="15">
      <c r="A22" t="s">
        <v>676</v>
      </c>
      <c r="B22" t="s">
        <v>637</v>
      </c>
      <c r="C22" t="s">
        <v>677</v>
      </c>
      <c r="D22" t="s">
        <v>639</v>
      </c>
    </row>
    <row r="23" spans="1:4" ht="15">
      <c r="A23" t="s">
        <v>678</v>
      </c>
      <c r="B23" t="s">
        <v>679</v>
      </c>
      <c r="C23" t="s">
        <v>680</v>
      </c>
      <c r="D23" t="s">
        <v>639</v>
      </c>
    </row>
    <row r="24" spans="1:4" ht="15">
      <c r="A24" t="s">
        <v>681</v>
      </c>
      <c r="B24" t="s">
        <v>637</v>
      </c>
      <c r="C24" t="s">
        <v>682</v>
      </c>
      <c r="D24" t="s">
        <v>639</v>
      </c>
    </row>
    <row r="25" spans="1:4" ht="15">
      <c r="A25" t="s">
        <v>683</v>
      </c>
      <c r="B25" t="s">
        <v>637</v>
      </c>
      <c r="C25" t="s">
        <v>684</v>
      </c>
      <c r="D25" t="s">
        <v>685</v>
      </c>
    </row>
    <row r="26" spans="1:4" ht="15">
      <c r="A26" t="s">
        <v>686</v>
      </c>
      <c r="B26" t="s">
        <v>637</v>
      </c>
      <c r="C26" t="s">
        <v>687</v>
      </c>
      <c r="D26" t="s">
        <v>639</v>
      </c>
    </row>
    <row r="27" spans="1:4" ht="15">
      <c r="A27" t="s">
        <v>688</v>
      </c>
      <c r="B27" t="s">
        <v>637</v>
      </c>
      <c r="C27" t="s">
        <v>689</v>
      </c>
      <c r="D27" t="s">
        <v>639</v>
      </c>
    </row>
    <row r="28" spans="1:4" ht="15">
      <c r="A28" t="s">
        <v>690</v>
      </c>
      <c r="B28" t="s">
        <v>637</v>
      </c>
      <c r="C28" t="s">
        <v>691</v>
      </c>
      <c r="D28" t="s">
        <v>639</v>
      </c>
    </row>
    <row r="29" spans="1:4" ht="15">
      <c r="A29" t="s">
        <v>692</v>
      </c>
      <c r="B29" t="s">
        <v>637</v>
      </c>
      <c r="C29" t="s">
        <v>693</v>
      </c>
      <c r="D29" t="s">
        <v>639</v>
      </c>
    </row>
    <row r="30" spans="1:4" ht="15">
      <c r="A30" t="s">
        <v>694</v>
      </c>
      <c r="B30" t="s">
        <v>695</v>
      </c>
      <c r="C30" t="s">
        <v>696</v>
      </c>
      <c r="D30" t="s">
        <v>639</v>
      </c>
    </row>
    <row r="31" spans="1:4" ht="15">
      <c r="A31" t="s">
        <v>697</v>
      </c>
      <c r="B31" t="s">
        <v>637</v>
      </c>
      <c r="C31" t="s">
        <v>698</v>
      </c>
      <c r="D31" t="s">
        <v>639</v>
      </c>
    </row>
    <row r="32" spans="1:4" ht="15">
      <c r="A32" t="s">
        <v>699</v>
      </c>
      <c r="B32" t="s">
        <v>685</v>
      </c>
      <c r="C32" t="s">
        <v>700</v>
      </c>
      <c r="D32" t="s">
        <v>639</v>
      </c>
    </row>
    <row r="33" spans="1:4" ht="15">
      <c r="A33" t="s">
        <v>701</v>
      </c>
      <c r="B33" t="s">
        <v>679</v>
      </c>
      <c r="C33" t="s">
        <v>702</v>
      </c>
      <c r="D33" t="s">
        <v>639</v>
      </c>
    </row>
    <row r="34" spans="1:4" ht="15">
      <c r="A34" t="s">
        <v>703</v>
      </c>
      <c r="B34" t="s">
        <v>704</v>
      </c>
      <c r="C34" t="s">
        <v>705</v>
      </c>
      <c r="D34" t="s">
        <v>639</v>
      </c>
    </row>
    <row r="35" spans="1:4" ht="15">
      <c r="A35" t="s">
        <v>706</v>
      </c>
      <c r="B35" t="s">
        <v>707</v>
      </c>
      <c r="C35" t="s">
        <v>708</v>
      </c>
      <c r="D35" t="s">
        <v>639</v>
      </c>
    </row>
    <row r="36" spans="1:4" ht="15">
      <c r="A36" t="s">
        <v>709</v>
      </c>
      <c r="B36" t="s">
        <v>710</v>
      </c>
      <c r="C36" t="s">
        <v>711</v>
      </c>
      <c r="D36" t="s">
        <v>639</v>
      </c>
    </row>
    <row r="37" spans="1:4" ht="15">
      <c r="A37" t="s">
        <v>712</v>
      </c>
      <c r="B37" t="s">
        <v>639</v>
      </c>
      <c r="C37" t="s">
        <v>713</v>
      </c>
      <c r="D37" t="s">
        <v>639</v>
      </c>
    </row>
    <row r="38" spans="1:4" ht="15">
      <c r="A38" t="s">
        <v>714</v>
      </c>
      <c r="B38" t="s">
        <v>639</v>
      </c>
      <c r="C38" t="s">
        <v>715</v>
      </c>
      <c r="D38" t="s">
        <v>639</v>
      </c>
    </row>
    <row r="39" spans="1:4" ht="15">
      <c r="A39" t="s">
        <v>716</v>
      </c>
      <c r="B39" t="s">
        <v>639</v>
      </c>
      <c r="C39" t="s">
        <v>717</v>
      </c>
      <c r="D39" t="s">
        <v>639</v>
      </c>
    </row>
    <row r="40" spans="1:4" ht="15">
      <c r="A40" t="s">
        <v>718</v>
      </c>
      <c r="B40" t="s">
        <v>639</v>
      </c>
      <c r="C40" t="s">
        <v>719</v>
      </c>
      <c r="D40" t="s">
        <v>639</v>
      </c>
    </row>
    <row r="41" spans="1:4" ht="15">
      <c r="A41" t="s">
        <v>720</v>
      </c>
      <c r="B41" t="s">
        <v>721</v>
      </c>
      <c r="C41" t="s">
        <v>722</v>
      </c>
      <c r="D41" t="s">
        <v>639</v>
      </c>
    </row>
    <row r="42" spans="1:4" ht="15">
      <c r="A42" t="s">
        <v>723</v>
      </c>
      <c r="B42" t="s">
        <v>685</v>
      </c>
      <c r="C42" t="s">
        <v>724</v>
      </c>
      <c r="D42" t="s">
        <v>639</v>
      </c>
    </row>
    <row r="43" spans="1:4" ht="15">
      <c r="A43" t="s">
        <v>725</v>
      </c>
      <c r="B43" t="s">
        <v>685</v>
      </c>
      <c r="C43" t="s">
        <v>726</v>
      </c>
      <c r="D43" t="s">
        <v>639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D4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11.7109375" style="0" customWidth="1"/>
    <col min="3" max="3" width="67.7109375" style="0" customWidth="1"/>
    <col min="4" max="4" width="8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t="s">
        <v>727</v>
      </c>
      <c r="B4" t="s">
        <v>728</v>
      </c>
      <c r="C4" t="s">
        <v>729</v>
      </c>
      <c r="D4" t="s">
        <v>639</v>
      </c>
    </row>
    <row r="5" spans="1:4" ht="15">
      <c r="A5" t="s">
        <v>730</v>
      </c>
      <c r="B5" t="s">
        <v>639</v>
      </c>
      <c r="C5" t="s">
        <v>731</v>
      </c>
      <c r="D5" t="s">
        <v>639</v>
      </c>
    </row>
    <row r="6" spans="1:4" ht="15">
      <c r="A6" t="s">
        <v>732</v>
      </c>
      <c r="B6" t="s">
        <v>639</v>
      </c>
      <c r="C6" t="s">
        <v>733</v>
      </c>
      <c r="D6" t="s">
        <v>639</v>
      </c>
    </row>
    <row r="7" spans="1:4" ht="15">
      <c r="A7" t="s">
        <v>734</v>
      </c>
      <c r="B7" t="s">
        <v>637</v>
      </c>
      <c r="C7" t="s">
        <v>735</v>
      </c>
      <c r="D7" t="s">
        <v>639</v>
      </c>
    </row>
    <row r="8" spans="1:4" ht="15">
      <c r="A8" t="s">
        <v>736</v>
      </c>
      <c r="B8" t="s">
        <v>704</v>
      </c>
      <c r="C8" t="s">
        <v>737</v>
      </c>
      <c r="D8" t="s">
        <v>639</v>
      </c>
    </row>
    <row r="9" spans="1:4" ht="15">
      <c r="A9" t="s">
        <v>738</v>
      </c>
      <c r="B9" t="s">
        <v>685</v>
      </c>
      <c r="C9" t="s">
        <v>739</v>
      </c>
      <c r="D9" t="s">
        <v>639</v>
      </c>
    </row>
    <row r="10" spans="1:4" ht="15">
      <c r="A10" t="s">
        <v>740</v>
      </c>
      <c r="B10" t="s">
        <v>639</v>
      </c>
      <c r="C10" t="s">
        <v>741</v>
      </c>
      <c r="D10" t="s">
        <v>639</v>
      </c>
    </row>
    <row r="11" spans="1:4" ht="15">
      <c r="A11" t="s">
        <v>742</v>
      </c>
      <c r="B11" t="s">
        <v>743</v>
      </c>
      <c r="C11" t="s">
        <v>744</v>
      </c>
      <c r="D11" t="s">
        <v>639</v>
      </c>
    </row>
    <row r="12" spans="1:4" ht="15">
      <c r="A12" t="s">
        <v>745</v>
      </c>
      <c r="B12" t="s">
        <v>685</v>
      </c>
      <c r="C12" t="s">
        <v>746</v>
      </c>
      <c r="D12" t="s">
        <v>639</v>
      </c>
    </row>
    <row r="13" spans="1:4" ht="15">
      <c r="A13" t="s">
        <v>747</v>
      </c>
      <c r="B13" t="s">
        <v>639</v>
      </c>
      <c r="C13" t="s">
        <v>748</v>
      </c>
      <c r="D13" t="s">
        <v>639</v>
      </c>
    </row>
    <row r="14" spans="1:4" ht="15">
      <c r="A14" t="s">
        <v>749</v>
      </c>
      <c r="B14" t="s">
        <v>639</v>
      </c>
      <c r="C14" t="s">
        <v>750</v>
      </c>
      <c r="D14" t="s">
        <v>639</v>
      </c>
    </row>
    <row r="15" spans="1:4" ht="15">
      <c r="A15" t="s">
        <v>751</v>
      </c>
      <c r="B15" t="s">
        <v>639</v>
      </c>
      <c r="C15" t="s">
        <v>752</v>
      </c>
      <c r="D15" t="s">
        <v>639</v>
      </c>
    </row>
    <row r="16" spans="1:4" ht="15">
      <c r="A16" t="s">
        <v>753</v>
      </c>
      <c r="B16" t="s">
        <v>639</v>
      </c>
      <c r="C16" t="s">
        <v>754</v>
      </c>
      <c r="D16" t="s">
        <v>639</v>
      </c>
    </row>
    <row r="17" spans="1:4" ht="15">
      <c r="A17" t="s">
        <v>755</v>
      </c>
      <c r="B17" t="s">
        <v>639</v>
      </c>
      <c r="C17" t="s">
        <v>756</v>
      </c>
      <c r="D17" t="s">
        <v>639</v>
      </c>
    </row>
    <row r="18" spans="1:4" ht="15">
      <c r="A18" t="s">
        <v>757</v>
      </c>
      <c r="B18" t="s">
        <v>639</v>
      </c>
      <c r="C18" t="s">
        <v>758</v>
      </c>
      <c r="D18" t="s">
        <v>759</v>
      </c>
    </row>
    <row r="19" spans="1:4" ht="15">
      <c r="A19" t="s">
        <v>760</v>
      </c>
      <c r="B19" t="s">
        <v>704</v>
      </c>
      <c r="C19" t="s">
        <v>761</v>
      </c>
      <c r="D19" t="s">
        <v>639</v>
      </c>
    </row>
    <row r="20" spans="1:4" ht="15">
      <c r="A20" t="s">
        <v>762</v>
      </c>
      <c r="B20" t="s">
        <v>704</v>
      </c>
      <c r="C20" t="s">
        <v>763</v>
      </c>
      <c r="D20" t="s">
        <v>639</v>
      </c>
    </row>
    <row r="21" spans="1:4" ht="15">
      <c r="A21" t="s">
        <v>764</v>
      </c>
      <c r="B21" t="s">
        <v>639</v>
      </c>
      <c r="C21" t="s">
        <v>765</v>
      </c>
      <c r="D21" t="s">
        <v>639</v>
      </c>
    </row>
    <row r="22" spans="1:4" ht="15">
      <c r="A22" t="s">
        <v>766</v>
      </c>
      <c r="B22" t="s">
        <v>639</v>
      </c>
      <c r="C22" t="s">
        <v>767</v>
      </c>
      <c r="D22" t="s">
        <v>639</v>
      </c>
    </row>
    <row r="23" spans="1:4" ht="15">
      <c r="A23" t="s">
        <v>768</v>
      </c>
      <c r="B23" t="s">
        <v>639</v>
      </c>
      <c r="C23" t="s">
        <v>769</v>
      </c>
      <c r="D23" t="s">
        <v>639</v>
      </c>
    </row>
    <row r="24" spans="1:4" ht="15">
      <c r="A24" t="s">
        <v>770</v>
      </c>
      <c r="B24" t="s">
        <v>639</v>
      </c>
      <c r="C24" t="s">
        <v>771</v>
      </c>
      <c r="D24" t="s">
        <v>639</v>
      </c>
    </row>
    <row r="25" spans="1:4" ht="15">
      <c r="A25" t="s">
        <v>772</v>
      </c>
      <c r="B25" t="s">
        <v>759</v>
      </c>
      <c r="C25" t="s">
        <v>773</v>
      </c>
      <c r="D25" t="s">
        <v>639</v>
      </c>
    </row>
    <row r="26" spans="1:4" ht="15">
      <c r="A26" t="s">
        <v>774</v>
      </c>
      <c r="B26" t="s">
        <v>639</v>
      </c>
      <c r="C26" t="s">
        <v>775</v>
      </c>
      <c r="D26" t="s">
        <v>639</v>
      </c>
    </row>
    <row r="27" spans="1:4" ht="15">
      <c r="A27" t="s">
        <v>776</v>
      </c>
      <c r="B27" t="s">
        <v>639</v>
      </c>
      <c r="C27" t="s">
        <v>777</v>
      </c>
      <c r="D27" t="s">
        <v>639</v>
      </c>
    </row>
    <row r="28" spans="1:4" ht="15">
      <c r="A28" t="s">
        <v>778</v>
      </c>
      <c r="B28" t="s">
        <v>639</v>
      </c>
      <c r="C28" t="s">
        <v>779</v>
      </c>
      <c r="D28" t="s">
        <v>639</v>
      </c>
    </row>
    <row r="29" spans="1:4" ht="15">
      <c r="A29" t="s">
        <v>780</v>
      </c>
      <c r="B29" t="s">
        <v>685</v>
      </c>
      <c r="C29" t="s">
        <v>781</v>
      </c>
      <c r="D29" t="s">
        <v>639</v>
      </c>
    </row>
    <row r="30" spans="1:4" ht="15">
      <c r="A30" t="s">
        <v>782</v>
      </c>
      <c r="B30" t="s">
        <v>639</v>
      </c>
      <c r="C30" t="s">
        <v>783</v>
      </c>
      <c r="D30" t="s">
        <v>784</v>
      </c>
    </row>
    <row r="31" spans="1:4" ht="15">
      <c r="A31" t="s">
        <v>785</v>
      </c>
      <c r="B31" t="s">
        <v>639</v>
      </c>
      <c r="C31" t="s">
        <v>786</v>
      </c>
      <c r="D31" t="s">
        <v>639</v>
      </c>
    </row>
    <row r="32" spans="1:4" ht="15">
      <c r="A32" t="s">
        <v>787</v>
      </c>
      <c r="B32" t="s">
        <v>639</v>
      </c>
      <c r="C32" t="s">
        <v>788</v>
      </c>
      <c r="D32" t="s">
        <v>639</v>
      </c>
    </row>
    <row r="33" spans="1:4" ht="15">
      <c r="A33" t="s">
        <v>789</v>
      </c>
      <c r="B33" t="s">
        <v>639</v>
      </c>
      <c r="C33" t="s">
        <v>790</v>
      </c>
      <c r="D33" t="s">
        <v>639</v>
      </c>
    </row>
    <row r="34" spans="1:4" ht="15">
      <c r="A34" t="s">
        <v>791</v>
      </c>
      <c r="B34" t="s">
        <v>639</v>
      </c>
      <c r="C34" t="s">
        <v>792</v>
      </c>
      <c r="D34" t="s">
        <v>793</v>
      </c>
    </row>
    <row r="35" spans="1:4" ht="15">
      <c r="A35" t="s">
        <v>794</v>
      </c>
      <c r="B35" t="s">
        <v>639</v>
      </c>
      <c r="C35" t="s">
        <v>795</v>
      </c>
      <c r="D35" t="s">
        <v>639</v>
      </c>
    </row>
    <row r="36" spans="1:4" ht="15">
      <c r="A36" t="s">
        <v>796</v>
      </c>
      <c r="B36" t="s">
        <v>639</v>
      </c>
      <c r="C36" t="s">
        <v>797</v>
      </c>
      <c r="D36" t="s">
        <v>639</v>
      </c>
    </row>
    <row r="37" spans="1:4" ht="15">
      <c r="A37" t="s">
        <v>798</v>
      </c>
      <c r="B37" t="s">
        <v>639</v>
      </c>
      <c r="C37" t="s">
        <v>799</v>
      </c>
      <c r="D37" t="s">
        <v>639</v>
      </c>
    </row>
    <row r="38" spans="1:4" ht="15">
      <c r="A38" t="s">
        <v>800</v>
      </c>
      <c r="B38" t="s">
        <v>639</v>
      </c>
      <c r="C38" t="s">
        <v>801</v>
      </c>
      <c r="D38" t="s">
        <v>639</v>
      </c>
    </row>
    <row r="39" spans="1:2" ht="15">
      <c r="A39" t="s">
        <v>802</v>
      </c>
      <c r="B39" t="s">
        <v>639</v>
      </c>
    </row>
    <row r="40" spans="1:2" ht="15">
      <c r="A40" t="s">
        <v>803</v>
      </c>
      <c r="B40" t="s">
        <v>639</v>
      </c>
    </row>
    <row r="41" spans="1:2" ht="15">
      <c r="A41" t="s">
        <v>804</v>
      </c>
      <c r="B41" t="s">
        <v>639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8.7109375" style="0" customWidth="1"/>
    <col min="4" max="4" width="27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t="s">
        <v>805</v>
      </c>
      <c r="B6" t="s">
        <v>806</v>
      </c>
      <c r="D6" t="s">
        <v>807</v>
      </c>
    </row>
    <row r="7" ht="15">
      <c r="D7" t="s">
        <v>808</v>
      </c>
    </row>
    <row r="8" ht="15">
      <c r="D8" t="s">
        <v>809</v>
      </c>
    </row>
    <row r="9" ht="15">
      <c r="D9" t="s">
        <v>810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7" width="8.7109375" style="0" customWidth="1"/>
    <col min="8" max="8" width="2.7109375" style="0" customWidth="1"/>
    <col min="9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113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54</v>
      </c>
      <c r="C5" s="3"/>
      <c r="D5" s="3"/>
      <c r="F5" s="3" t="s">
        <v>55</v>
      </c>
      <c r="G5" s="3"/>
      <c r="H5" s="3"/>
      <c r="J5" s="3" t="s">
        <v>56</v>
      </c>
      <c r="K5" s="3"/>
      <c r="L5" s="3"/>
    </row>
    <row r="6" spans="1:11" ht="15">
      <c r="A6" t="s">
        <v>96</v>
      </c>
      <c r="B6" s="8">
        <v>358</v>
      </c>
      <c r="C6" s="8"/>
      <c r="F6" s="8">
        <v>411</v>
      </c>
      <c r="G6" s="8"/>
      <c r="J6" s="8">
        <v>375</v>
      </c>
      <c r="K6" s="8"/>
    </row>
    <row r="7" spans="1:11" ht="15">
      <c r="A7" t="s">
        <v>97</v>
      </c>
      <c r="B7" s="7">
        <v>357</v>
      </c>
      <c r="C7" s="7"/>
      <c r="F7" s="7">
        <v>399</v>
      </c>
      <c r="G7" s="7"/>
      <c r="J7" s="7">
        <v>398</v>
      </c>
      <c r="K7" s="7"/>
    </row>
    <row r="8" spans="1:11" ht="15">
      <c r="A8" t="s">
        <v>98</v>
      </c>
      <c r="B8" s="7">
        <v>366</v>
      </c>
      <c r="C8" s="7"/>
      <c r="F8" s="7">
        <v>393</v>
      </c>
      <c r="G8" s="7"/>
      <c r="J8" s="7">
        <v>406</v>
      </c>
      <c r="K8" s="7"/>
    </row>
    <row r="9" spans="1:11" ht="15">
      <c r="A9" t="s">
        <v>99</v>
      </c>
      <c r="B9" s="7">
        <v>389</v>
      </c>
      <c r="C9" s="7"/>
      <c r="F9" s="7">
        <v>400</v>
      </c>
      <c r="G9" s="7"/>
      <c r="J9" s="7">
        <v>392</v>
      </c>
      <c r="K9" s="7"/>
    </row>
    <row r="10" spans="1:11" ht="15">
      <c r="A10" t="s">
        <v>100</v>
      </c>
      <c r="B10" s="7">
        <v>397</v>
      </c>
      <c r="C10" s="7"/>
      <c r="F10" s="7">
        <v>368</v>
      </c>
      <c r="G10" s="7"/>
      <c r="J10" s="7">
        <v>402</v>
      </c>
      <c r="K10" s="7"/>
    </row>
    <row r="11" spans="1:11" ht="15">
      <c r="A11" t="s">
        <v>101</v>
      </c>
      <c r="B11" s="7">
        <v>382</v>
      </c>
      <c r="C11" s="7"/>
      <c r="F11" s="7">
        <v>354</v>
      </c>
      <c r="G11" s="7"/>
      <c r="J11" s="7">
        <v>406</v>
      </c>
      <c r="K11" s="7"/>
    </row>
    <row r="12" spans="1:11" ht="15">
      <c r="A12" t="s">
        <v>102</v>
      </c>
      <c r="B12" s="7">
        <v>380</v>
      </c>
      <c r="C12" s="7"/>
      <c r="F12" s="7">
        <v>344</v>
      </c>
      <c r="G12" s="7"/>
      <c r="J12" s="7">
        <v>396</v>
      </c>
      <c r="K12" s="7"/>
    </row>
    <row r="13" spans="1:11" ht="15">
      <c r="A13" t="s">
        <v>103</v>
      </c>
      <c r="B13" s="7">
        <v>391</v>
      </c>
      <c r="C13" s="7"/>
      <c r="F13" s="7">
        <v>321</v>
      </c>
      <c r="G13" s="7"/>
      <c r="J13" s="7">
        <v>419</v>
      </c>
      <c r="K13" s="7"/>
    </row>
    <row r="14" spans="1:11" ht="15">
      <c r="A14" t="s">
        <v>104</v>
      </c>
      <c r="B14" s="7">
        <v>375</v>
      </c>
      <c r="C14" s="7"/>
      <c r="F14" s="7">
        <v>290</v>
      </c>
      <c r="G14" s="7"/>
      <c r="J14" s="7">
        <v>416</v>
      </c>
      <c r="K14" s="7"/>
    </row>
    <row r="15" spans="1:11" ht="15">
      <c r="A15" t="s">
        <v>105</v>
      </c>
      <c r="B15" s="7">
        <v>385</v>
      </c>
      <c r="C15" s="7"/>
      <c r="F15" s="7">
        <v>318</v>
      </c>
      <c r="G15" s="7"/>
      <c r="J15" s="7">
        <v>393</v>
      </c>
      <c r="K15" s="7"/>
    </row>
    <row r="16" spans="1:11" ht="15">
      <c r="A16" t="s">
        <v>106</v>
      </c>
      <c r="B16" s="7">
        <v>387</v>
      </c>
      <c r="C16" s="7"/>
      <c r="F16" s="7">
        <v>348</v>
      </c>
      <c r="G16" s="7"/>
      <c r="J16" s="7">
        <v>386</v>
      </c>
      <c r="K16" s="7"/>
    </row>
    <row r="17" spans="1:11" ht="15">
      <c r="A17" t="s">
        <v>107</v>
      </c>
      <c r="B17" s="7">
        <v>400</v>
      </c>
      <c r="C17" s="7"/>
      <c r="F17" s="7">
        <v>347</v>
      </c>
      <c r="G17" s="7"/>
      <c r="J17" s="7">
        <v>399</v>
      </c>
      <c r="K17" s="7"/>
    </row>
    <row r="18" spans="1:11" ht="15">
      <c r="A18" t="s">
        <v>108</v>
      </c>
      <c r="B18" s="8">
        <v>381</v>
      </c>
      <c r="C18" s="8"/>
      <c r="F18" s="8">
        <v>358</v>
      </c>
      <c r="G18" s="8"/>
      <c r="J18" s="8">
        <v>399</v>
      </c>
      <c r="K18" s="8"/>
    </row>
    <row r="19" spans="1:11" ht="15">
      <c r="A19" t="s">
        <v>109</v>
      </c>
      <c r="B19" s="9" t="s">
        <v>114</v>
      </c>
      <c r="C19" s="9"/>
      <c r="F19" s="9" t="s">
        <v>115</v>
      </c>
      <c r="G19" s="9"/>
      <c r="H19" t="s">
        <v>112</v>
      </c>
      <c r="J19" s="9"/>
      <c r="K19" s="9"/>
    </row>
  </sheetData>
  <sheetProtection selectLockedCells="1" selectUnlockedCells="1"/>
  <mergeCells count="47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8.7109375" style="0" customWidth="1"/>
    <col min="4" max="4" width="31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t="s">
        <v>805</v>
      </c>
      <c r="B6" t="s">
        <v>806</v>
      </c>
      <c r="D6" t="s">
        <v>811</v>
      </c>
    </row>
    <row r="7" ht="15">
      <c r="D7" t="s">
        <v>812</v>
      </c>
    </row>
    <row r="8" ht="15">
      <c r="D8" t="s">
        <v>813</v>
      </c>
    </row>
    <row r="9" ht="15">
      <c r="D9" t="s">
        <v>814</v>
      </c>
    </row>
    <row r="10" ht="15">
      <c r="D10" t="s">
        <v>815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8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1:6" ht="15">
      <c r="A2" s="1" t="s">
        <v>816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4:5" ht="15">
      <c r="D6" s="2" t="s">
        <v>816</v>
      </c>
      <c r="E6" s="2"/>
    </row>
    <row r="8" spans="1:5" ht="15">
      <c r="A8" t="s">
        <v>805</v>
      </c>
      <c r="B8" t="s">
        <v>806</v>
      </c>
      <c r="D8" t="s">
        <v>817</v>
      </c>
      <c r="E8" t="s">
        <v>807</v>
      </c>
    </row>
    <row r="9" ht="15">
      <c r="E9" t="s">
        <v>808</v>
      </c>
    </row>
    <row r="10" spans="4:5" ht="15">
      <c r="D10" t="s">
        <v>818</v>
      </c>
      <c r="E10" t="s">
        <v>809</v>
      </c>
    </row>
    <row r="11" ht="15">
      <c r="E11" t="s">
        <v>810</v>
      </c>
    </row>
  </sheetData>
  <sheetProtection selectLockedCells="1" selectUnlockedCells="1"/>
  <mergeCells count="3">
    <mergeCell ref="A2:F2"/>
    <mergeCell ref="A4:E4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8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816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4:5" ht="15">
      <c r="D6" s="2" t="s">
        <v>816</v>
      </c>
      <c r="E6" s="2"/>
    </row>
    <row r="8" spans="1:5" ht="15">
      <c r="A8" t="s">
        <v>805</v>
      </c>
      <c r="B8" t="s">
        <v>806</v>
      </c>
      <c r="D8" t="s">
        <v>817</v>
      </c>
      <c r="E8" t="s">
        <v>811</v>
      </c>
    </row>
    <row r="9" ht="15">
      <c r="E9" t="s">
        <v>812</v>
      </c>
    </row>
    <row r="10" spans="4:5" ht="15">
      <c r="D10" t="s">
        <v>818</v>
      </c>
      <c r="E10" t="s">
        <v>813</v>
      </c>
    </row>
    <row r="11" ht="15">
      <c r="E11" t="s">
        <v>814</v>
      </c>
    </row>
    <row r="12" ht="15">
      <c r="E12" t="s">
        <v>815</v>
      </c>
    </row>
  </sheetData>
  <sheetProtection selectLockedCells="1" selectUnlockedCells="1"/>
  <mergeCells count="3">
    <mergeCell ref="A2:F2"/>
    <mergeCell ref="A4:E4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116</v>
      </c>
      <c r="C4" s="3"/>
      <c r="D4" s="3"/>
      <c r="F4" s="3" t="s">
        <v>117</v>
      </c>
      <c r="G4" s="3"/>
      <c r="H4" s="3"/>
    </row>
    <row r="5" spans="1:7" ht="15">
      <c r="A5" t="s">
        <v>118</v>
      </c>
      <c r="B5" s="8">
        <v>300</v>
      </c>
      <c r="C5" s="8"/>
      <c r="F5" s="8">
        <v>400</v>
      </c>
      <c r="G5" s="8"/>
    </row>
    <row r="6" spans="1:7" ht="15">
      <c r="A6" t="s">
        <v>119</v>
      </c>
      <c r="B6" s="7">
        <v>50</v>
      </c>
      <c r="C6" s="7"/>
      <c r="F6" s="7">
        <v>50</v>
      </c>
      <c r="G6" s="7"/>
    </row>
    <row r="7" spans="1:7" ht="15">
      <c r="A7" t="e">
        <f>#N/A</f>
        <v>#VALUE!</v>
      </c>
      <c r="B7" s="7">
        <v>350</v>
      </c>
      <c r="C7" s="7"/>
      <c r="F7" s="7">
        <v>450</v>
      </c>
      <c r="G7" s="7"/>
    </row>
    <row r="8" spans="1:7" ht="15">
      <c r="A8" t="s">
        <v>120</v>
      </c>
      <c r="B8" s="7">
        <v>50</v>
      </c>
      <c r="C8" s="7"/>
      <c r="F8" s="7">
        <v>50</v>
      </c>
      <c r="G8" s="7"/>
    </row>
    <row r="9" spans="1:7" ht="15">
      <c r="A9" t="e">
        <f>#N/A</f>
        <v>#VALUE!</v>
      </c>
      <c r="B9" s="8">
        <v>400</v>
      </c>
      <c r="C9" s="8"/>
      <c r="F9" s="8">
        <v>500</v>
      </c>
      <c r="G9" s="8"/>
    </row>
    <row r="10" spans="1:7" ht="15">
      <c r="A10" t="s">
        <v>121</v>
      </c>
      <c r="B10" s="9" t="s">
        <v>122</v>
      </c>
      <c r="C10" s="9"/>
      <c r="F10" s="9" t="s">
        <v>123</v>
      </c>
      <c r="G10" s="9"/>
    </row>
  </sheetData>
  <sheetProtection selectLockedCells="1" selectUnlockedCells="1"/>
  <mergeCells count="15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3" t="s">
        <v>125</v>
      </c>
      <c r="C6" s="3"/>
      <c r="D6" s="3"/>
      <c r="E6" s="3"/>
      <c r="F6" s="3"/>
      <c r="G6" s="3"/>
      <c r="H6" s="3"/>
      <c r="I6" s="3"/>
    </row>
    <row r="7" spans="2:9" ht="15">
      <c r="B7" s="3" t="s">
        <v>126</v>
      </c>
      <c r="C7" s="3"/>
      <c r="E7" s="3" t="s">
        <v>127</v>
      </c>
      <c r="F7" s="3"/>
      <c r="H7" s="3" t="s">
        <v>128</v>
      </c>
      <c r="I7" s="3"/>
    </row>
    <row r="8" spans="1:8" ht="15">
      <c r="A8" t="s">
        <v>60</v>
      </c>
      <c r="B8" s="4" t="s">
        <v>129</v>
      </c>
      <c r="E8" s="4" t="s">
        <v>129</v>
      </c>
      <c r="H8" s="4" t="s">
        <v>129</v>
      </c>
    </row>
    <row r="9" spans="1:8" ht="15">
      <c r="A9" t="s">
        <v>130</v>
      </c>
      <c r="B9" s="14">
        <v>85.4</v>
      </c>
      <c r="E9" s="14">
        <v>86.1</v>
      </c>
      <c r="H9" s="14">
        <v>87.8</v>
      </c>
    </row>
    <row r="10" spans="1:8" ht="15">
      <c r="A10" t="s">
        <v>61</v>
      </c>
      <c r="B10" s="14">
        <v>14.6</v>
      </c>
      <c r="E10" s="14">
        <v>13.9</v>
      </c>
      <c r="H10" s="14">
        <v>12.2</v>
      </c>
    </row>
    <row r="11" spans="1:8" ht="15">
      <c r="A11" t="s">
        <v>131</v>
      </c>
      <c r="B11" s="14">
        <v>9.6</v>
      </c>
      <c r="E11" s="14">
        <v>9.2</v>
      </c>
      <c r="H11" s="14">
        <v>8.6</v>
      </c>
    </row>
    <row r="12" spans="1:8" ht="15">
      <c r="A12" t="s">
        <v>132</v>
      </c>
      <c r="B12" s="4" t="s">
        <v>7</v>
      </c>
      <c r="E12" s="4" t="s">
        <v>7</v>
      </c>
      <c r="H12" s="14">
        <v>0.1</v>
      </c>
    </row>
    <row r="13" spans="1:8" ht="15">
      <c r="A13" t="s">
        <v>133</v>
      </c>
      <c r="B13" s="4" t="s">
        <v>7</v>
      </c>
      <c r="E13" s="4" t="s">
        <v>7</v>
      </c>
      <c r="H13" s="15">
        <v>-0.1</v>
      </c>
    </row>
    <row r="14" spans="1:8" ht="15">
      <c r="A14" t="s">
        <v>134</v>
      </c>
      <c r="B14" s="14">
        <v>5.1</v>
      </c>
      <c r="E14" s="14">
        <v>4.7</v>
      </c>
      <c r="H14" s="14">
        <v>3.7</v>
      </c>
    </row>
    <row r="15" spans="1:8" ht="15">
      <c r="A15" t="s">
        <v>135</v>
      </c>
      <c r="B15" s="14">
        <v>0.1</v>
      </c>
      <c r="E15" s="14">
        <v>0.2</v>
      </c>
      <c r="H15" s="14">
        <v>0.1</v>
      </c>
    </row>
    <row r="16" spans="1:8" ht="15">
      <c r="A16" t="s">
        <v>62</v>
      </c>
      <c r="B16" s="14">
        <v>5</v>
      </c>
      <c r="E16" s="14">
        <v>4.5</v>
      </c>
      <c r="H16" s="14">
        <v>3.6</v>
      </c>
    </row>
    <row r="17" spans="1:8" ht="15">
      <c r="A17" t="s">
        <v>136</v>
      </c>
      <c r="B17" s="14">
        <v>1.7000000000000002</v>
      </c>
      <c r="E17" s="14">
        <v>1.6</v>
      </c>
      <c r="H17" s="14">
        <v>1.3</v>
      </c>
    </row>
    <row r="18" spans="1:8" ht="15">
      <c r="A18" t="s">
        <v>137</v>
      </c>
      <c r="B18" s="14">
        <v>3.3</v>
      </c>
      <c r="E18" s="14">
        <v>2.9</v>
      </c>
      <c r="H18" s="14">
        <v>2.3</v>
      </c>
    </row>
    <row r="19" spans="1:8" ht="15">
      <c r="A19" t="s">
        <v>138</v>
      </c>
      <c r="B19" s="15">
        <v>-0.1</v>
      </c>
      <c r="E19" s="15">
        <v>-0.2</v>
      </c>
      <c r="H19" s="15">
        <v>-0.2</v>
      </c>
    </row>
    <row r="20" spans="1:8" ht="15">
      <c r="A20" t="s">
        <v>63</v>
      </c>
      <c r="B20" s="4" t="s">
        <v>80</v>
      </c>
      <c r="E20" s="4" t="s">
        <v>81</v>
      </c>
      <c r="H20" s="4" t="s">
        <v>82</v>
      </c>
    </row>
  </sheetData>
  <sheetProtection selectLockedCells="1" selectUnlockedCells="1"/>
  <mergeCells count="6">
    <mergeCell ref="A2:F2"/>
    <mergeCell ref="A4:I4"/>
    <mergeCell ref="B6:I6"/>
    <mergeCell ref="B7:C7"/>
    <mergeCell ref="E7:F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2020-01-02T21:38:21Z</dcterms:created>
  <dcterms:modified xsi:type="dcterms:W3CDTF">2020-01-02T21:38:21Z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